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21840" windowHeight="9405"/>
  </bookViews>
  <sheets>
    <sheet name="Statement of Financial Position" sheetId="5" r:id="rId1"/>
    <sheet name="Rates Income &amp; Expenditure" sheetId="6" r:id="rId2"/>
    <sheet name="Trading Income &amp; Expenditure" sheetId="2" r:id="rId3"/>
  </sheets>
  <calcPr calcId="145621"/>
</workbook>
</file>

<file path=xl/calcChain.xml><?xml version="1.0" encoding="utf-8"?>
<calcChain xmlns="http://schemas.openxmlformats.org/spreadsheetml/2006/main">
  <c r="L127" i="5" l="1"/>
  <c r="L126" i="5"/>
  <c r="L125" i="5"/>
  <c r="L124" i="5"/>
  <c r="L123" i="5"/>
  <c r="L122" i="5"/>
  <c r="L121" i="5"/>
  <c r="L119" i="5"/>
  <c r="L118" i="5"/>
  <c r="L117" i="5"/>
  <c r="L116" i="5"/>
  <c r="L114" i="5"/>
  <c r="L113" i="5"/>
  <c r="L112" i="5"/>
  <c r="L111" i="5"/>
  <c r="L108" i="5"/>
  <c r="L106" i="5"/>
  <c r="L105" i="5"/>
  <c r="L104" i="5"/>
  <c r="L103" i="5"/>
  <c r="L101" i="5"/>
  <c r="L100" i="5"/>
  <c r="L99" i="5"/>
  <c r="L98" i="5"/>
  <c r="L96" i="5"/>
  <c r="L95" i="5"/>
  <c r="L94" i="5"/>
  <c r="L93" i="5"/>
  <c r="L92" i="5"/>
  <c r="L89" i="5"/>
  <c r="L88" i="5"/>
  <c r="L87" i="5"/>
  <c r="L86" i="5"/>
  <c r="L85" i="5"/>
  <c r="L84" i="5"/>
  <c r="L83" i="5"/>
  <c r="L81" i="5"/>
  <c r="L79" i="5"/>
  <c r="L78" i="5"/>
  <c r="L77" i="5"/>
  <c r="L76" i="5"/>
  <c r="L68" i="5"/>
  <c r="L67" i="5"/>
  <c r="L66" i="5"/>
  <c r="L65" i="5"/>
  <c r="L64" i="5"/>
  <c r="L63" i="5"/>
  <c r="L61" i="5"/>
  <c r="L60" i="5"/>
  <c r="L59" i="5"/>
  <c r="L58" i="5"/>
  <c r="L57" i="5"/>
  <c r="L56" i="5"/>
  <c r="L55" i="5"/>
  <c r="L54" i="5"/>
  <c r="L53" i="5"/>
  <c r="L52" i="5"/>
  <c r="L51" i="5"/>
  <c r="L50" i="5"/>
  <c r="L49" i="5"/>
  <c r="L48" i="5"/>
  <c r="L47" i="5"/>
  <c r="L46" i="5"/>
  <c r="L45" i="5"/>
  <c r="L42" i="5"/>
  <c r="L41" i="5"/>
  <c r="L40" i="5"/>
  <c r="L39" i="5"/>
  <c r="L38" i="5"/>
  <c r="L37" i="5"/>
  <c r="L36" i="5"/>
  <c r="L35" i="5"/>
  <c r="L34" i="5"/>
  <c r="L33" i="5"/>
  <c r="L32" i="5"/>
  <c r="L31" i="5"/>
  <c r="L30" i="5"/>
  <c r="L29" i="5"/>
  <c r="L27" i="5"/>
  <c r="L26" i="5"/>
  <c r="L25" i="5"/>
  <c r="L24" i="5"/>
  <c r="L22" i="5"/>
  <c r="L21" i="5"/>
  <c r="L20" i="5"/>
  <c r="L19" i="5"/>
  <c r="L15" i="5"/>
  <c r="L14" i="5"/>
  <c r="L13" i="5"/>
  <c r="L12" i="5"/>
  <c r="L11" i="5"/>
  <c r="L10" i="5"/>
  <c r="L9" i="5"/>
  <c r="L8" i="5"/>
  <c r="L7" i="5"/>
  <c r="L6" i="5"/>
  <c r="L5" i="5"/>
  <c r="L79" i="6"/>
  <c r="L78" i="6"/>
  <c r="L77" i="6"/>
  <c r="L76" i="6"/>
  <c r="L75" i="6"/>
  <c r="L74" i="6"/>
  <c r="L73" i="6"/>
  <c r="L72" i="6"/>
  <c r="L70" i="6"/>
  <c r="L69" i="6"/>
  <c r="L68" i="6"/>
  <c r="L67" i="6"/>
  <c r="L66" i="6"/>
  <c r="L65" i="6"/>
  <c r="L64" i="6"/>
  <c r="L63" i="6"/>
  <c r="L62" i="6"/>
  <c r="L61" i="6"/>
  <c r="L59" i="6"/>
  <c r="L58" i="6"/>
  <c r="L57" i="6"/>
  <c r="L56" i="6"/>
  <c r="L55" i="6"/>
  <c r="L46" i="6"/>
  <c r="L45" i="6"/>
  <c r="L44" i="6"/>
  <c r="L43" i="6"/>
  <c r="L42" i="6"/>
  <c r="L41" i="6"/>
  <c r="L40" i="6"/>
  <c r="L39" i="6"/>
  <c r="L38" i="6"/>
  <c r="L37" i="6"/>
  <c r="L36" i="6"/>
  <c r="L35" i="6"/>
  <c r="L34" i="6"/>
  <c r="L33" i="6"/>
  <c r="L32" i="6"/>
  <c r="L31" i="6"/>
  <c r="L30" i="6"/>
  <c r="L29" i="6"/>
  <c r="L28" i="6"/>
  <c r="L27" i="6"/>
  <c r="L26" i="6"/>
  <c r="L25" i="6"/>
  <c r="L24" i="6"/>
  <c r="L23" i="6"/>
  <c r="L22" i="6"/>
  <c r="L20" i="6"/>
  <c r="L19" i="6"/>
  <c r="L18" i="6"/>
  <c r="L17" i="6"/>
  <c r="L16" i="6"/>
  <c r="L14" i="6"/>
  <c r="L13" i="6"/>
  <c r="L12" i="6"/>
  <c r="L11" i="6"/>
  <c r="L10" i="6"/>
  <c r="L9" i="6"/>
  <c r="L8" i="6"/>
  <c r="L7" i="6"/>
  <c r="L6" i="6"/>
  <c r="L5" i="6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3" i="2"/>
  <c r="L22" i="2"/>
  <c r="L21" i="2"/>
  <c r="L20" i="2"/>
  <c r="L19" i="2"/>
  <c r="L17" i="2"/>
  <c r="L16" i="2"/>
  <c r="L15" i="2"/>
  <c r="L6" i="2"/>
  <c r="L7" i="2"/>
  <c r="L8" i="2"/>
  <c r="L9" i="2"/>
  <c r="L10" i="2"/>
  <c r="L11" i="2"/>
  <c r="L12" i="2"/>
  <c r="L13" i="2"/>
  <c r="L5" i="2"/>
</calcChain>
</file>

<file path=xl/sharedStrings.xml><?xml version="1.0" encoding="utf-8"?>
<sst xmlns="http://schemas.openxmlformats.org/spreadsheetml/2006/main" count="575" uniqueCount="364">
  <si>
    <t>Employee related costs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</si>
  <si>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</si>
  <si>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</si>
  <si>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</si>
  <si>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</si>
  <si>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</si>
  <si>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</si>
  <si>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</si>
  <si>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</si>
  <si>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</si>
  <si>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Other local government institutions</t>
  </si>
  <si>
    <t>Tertiary institutions of higher learning</t>
  </si>
  <si>
    <t>Households or individuals</t>
  </si>
  <si>
    <t>Non-profit institutions serving households</t>
  </si>
  <si>
    <t>Other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</si>
  <si>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</si>
  <si>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</si>
  <si>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</si>
  <si>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</si>
  <si>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</si>
  <si>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</si>
  <si>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</si>
  <si>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</si>
  <si>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</si>
  <si>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</si>
  <si>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</si>
  <si>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</si>
  <si>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</si>
  <si>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</si>
  <si>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</si>
  <si>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</si>
  <si>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</si>
  <si>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</si>
  <si>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</si>
  <si>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</si>
  <si>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</si>
  <si>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</si>
  <si>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</si>
  <si>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</si>
  <si>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</si>
  <si>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</si>
  <si>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</si>
  <si>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</si>
  <si>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</si>
  <si>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</si>
  <si>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</si>
  <si>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</si>
  <si>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</si>
  <si>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</si>
  <si>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</si>
  <si>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</si>
  <si>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</si>
  <si>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National government</t>
  </si>
  <si>
    <t>Provincial government</t>
  </si>
  <si>
    <t>Local government</t>
  </si>
  <si>
    <t>Spent conditional grants</t>
  </si>
  <si>
    <t>Other income</t>
  </si>
  <si>
    <t>Deficit</t>
  </si>
  <si>
    <t>Total income</t>
  </si>
  <si>
    <t>R'000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</si>
  <si>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</si>
  <si>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</si>
  <si>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</si>
  <si>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</si>
  <si>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</si>
  <si>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</si>
  <si>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</si>
  <si>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</si>
  <si>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</si>
  <si>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</si>
  <si>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</si>
  <si>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</si>
  <si>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</si>
  <si>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</si>
  <si>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</si>
  <si>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</si>
  <si>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</si>
  <si>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</si>
  <si>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</si>
  <si>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</si>
  <si>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</si>
  <si>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</si>
  <si>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</si>
  <si>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</si>
  <si>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</si>
  <si>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</si>
  <si>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</si>
  <si>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</si>
  <si>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</si>
  <si>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</si>
  <si>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</si>
  <si>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</si>
  <si>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</si>
  <si>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</si>
  <si>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</si>
  <si>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</si>
  <si>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</si>
  <si>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</si>
  <si>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</si>
  <si>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</si>
  <si>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</si>
  <si>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</si>
  <si>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</si>
  <si>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</si>
  <si>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</si>
  <si>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</si>
  <si>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 etc</t>
  </si>
  <si>
    <t>80.1</t>
  </si>
  <si>
    <t>80.2</t>
  </si>
  <si>
    <t>80.3</t>
  </si>
  <si>
    <t>80.4</t>
  </si>
  <si>
    <t>80.5</t>
  </si>
  <si>
    <t>Western Cape</t>
  </si>
  <si>
    <t xml:space="preserve">Income and expenditure for rates and general services </t>
  </si>
  <si>
    <t>Remuneration of board of directors/councillors</t>
  </si>
  <si>
    <t>33.1</t>
  </si>
  <si>
    <t>33.2</t>
  </si>
  <si>
    <t>33.3</t>
  </si>
  <si>
    <t>33.4</t>
  </si>
  <si>
    <t>33.5</t>
  </si>
  <si>
    <t>34.1</t>
  </si>
  <si>
    <t>34.2</t>
  </si>
  <si>
    <t>34.3</t>
  </si>
  <si>
    <t>34.4</t>
  </si>
  <si>
    <t>34.5</t>
  </si>
  <si>
    <t>34.6</t>
  </si>
  <si>
    <t>34.7</t>
  </si>
  <si>
    <t>34.8</t>
  </si>
  <si>
    <t>34.9</t>
  </si>
  <si>
    <t>34.10</t>
  </si>
  <si>
    <t>34.11</t>
  </si>
  <si>
    <t>34.12</t>
  </si>
  <si>
    <t>34.13</t>
  </si>
  <si>
    <t>34.14</t>
  </si>
  <si>
    <t>Rebates for property rates</t>
  </si>
  <si>
    <t>34.15</t>
  </si>
  <si>
    <t>34.16</t>
  </si>
  <si>
    <t>34.17</t>
  </si>
  <si>
    <t>34.18</t>
  </si>
  <si>
    <t>34.19</t>
  </si>
  <si>
    <t>34.20</t>
  </si>
  <si>
    <t>34.21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</si>
  <si>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</si>
  <si>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</si>
  <si>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</si>
  <si>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</si>
  <si>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</si>
  <si>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</si>
  <si>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</si>
  <si>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</si>
  <si>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</si>
  <si>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</si>
  <si>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</si>
  <si>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</si>
  <si>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41.1</t>
  </si>
  <si>
    <t>41.2</t>
  </si>
  <si>
    <t>50.1</t>
  </si>
  <si>
    <t>50.2</t>
  </si>
  <si>
    <t>50.3</t>
  </si>
  <si>
    <t>50.4</t>
  </si>
  <si>
    <t>50.5</t>
  </si>
  <si>
    <t>Net assets and liabilities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</si>
  <si>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</si>
  <si>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</si>
  <si>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</si>
  <si>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</si>
  <si>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</si>
  <si>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</si>
  <si>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</si>
  <si>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</si>
  <si>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</si>
  <si>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</si>
  <si>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</si>
  <si>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</si>
  <si>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</si>
  <si>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</si>
  <si>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</si>
  <si>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</si>
  <si>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</si>
  <si>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</si>
  <si>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</si>
  <si>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</si>
  <si>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</si>
  <si>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shareholders'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</si>
  <si>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</si>
  <si>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</si>
  <si>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</si>
  <si>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</si>
  <si>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</si>
  <si>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</si>
  <si>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</si>
  <si>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</si>
  <si>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</si>
  <si>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</si>
  <si>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</si>
  <si>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</si>
  <si>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</si>
  <si>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</si>
  <si>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</si>
  <si>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</si>
  <si>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</si>
  <si>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</si>
  <si>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</si>
  <si>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</si>
  <si>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</si>
  <si>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3.2.2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</si>
  <si>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</si>
  <si>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</si>
  <si>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</si>
  <si>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</si>
  <si>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</si>
  <si>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</si>
  <si>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</si>
  <si>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</si>
  <si>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</si>
  <si>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</si>
  <si>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</si>
  <si>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</si>
  <si>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</si>
  <si>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</si>
  <si>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</si>
  <si>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</si>
  <si>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</si>
  <si>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leases</t>
  </si>
  <si>
    <t>3.4</t>
  </si>
  <si>
    <t>Non-current provisions</t>
  </si>
  <si>
    <t>3.5</t>
  </si>
  <si>
    <t>Retirement benefit obligations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</si>
  <si>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</si>
  <si>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</si>
  <si>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</si>
  <si>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</si>
  <si>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</si>
  <si>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</si>
  <si>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</si>
  <si>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</si>
  <si>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</si>
  <si>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</si>
  <si>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</si>
  <si>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</si>
  <si>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</si>
  <si>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</si>
  <si>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</si>
  <si>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leases</t>
  </si>
  <si>
    <t>4.3</t>
  </si>
  <si>
    <t>Current provisions</t>
  </si>
  <si>
    <t>4.4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</si>
  <si>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</si>
  <si>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</si>
  <si>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</si>
  <si>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</si>
  <si>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</si>
  <si>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</si>
  <si>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</si>
  <si>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</si>
  <si>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</si>
  <si>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</si>
  <si>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</si>
  <si>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</si>
  <si>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</si>
  <si>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</si>
  <si>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</si>
  <si>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</si>
  <si>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</si>
  <si>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</si>
  <si>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</si>
  <si>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</si>
  <si>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</si>
  <si>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</si>
  <si>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</si>
  <si>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</si>
  <si>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</si>
  <si>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</si>
  <si>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</si>
  <si>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</si>
  <si>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</si>
  <si>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</si>
  <si>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</si>
  <si>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</si>
  <si>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</si>
  <si>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</si>
  <si>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</si>
  <si>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</si>
  <si>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</si>
  <si>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</si>
  <si>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</si>
  <si>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</si>
  <si>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</si>
  <si>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</si>
  <si>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</si>
  <si>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</si>
  <si>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</si>
  <si>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</si>
  <si>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</si>
  <si>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</si>
  <si>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</si>
  <si>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</si>
  <si>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</si>
  <si>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</si>
  <si>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</si>
  <si>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</si>
  <si>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</si>
  <si>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</si>
  <si>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</si>
  <si>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</si>
  <si>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</si>
  <si>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</si>
  <si>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</si>
  <si>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</si>
  <si>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</si>
  <si>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</si>
  <si>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</si>
  <si>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</si>
  <si>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</si>
  <si>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</si>
  <si>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</si>
  <si>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</si>
  <si>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</si>
  <si>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</si>
  <si>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</si>
  <si>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</si>
  <si>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</si>
  <si>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</si>
  <si>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</si>
  <si>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</si>
  <si>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</si>
  <si>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</si>
  <si>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</si>
  <si>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</si>
  <si>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</si>
  <si>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</si>
  <si>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</si>
  <si>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</si>
  <si>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</si>
  <si>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</si>
  <si>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</si>
  <si>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</si>
  <si>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</si>
  <si>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</si>
  <si>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</si>
  <si>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</si>
  <si>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</si>
  <si>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</si>
  <si>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</si>
  <si>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</si>
  <si>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</si>
  <si>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</si>
  <si>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</si>
  <si>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</si>
  <si>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</si>
  <si>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Assets not reflected elsewhere</t>
  </si>
  <si>
    <t>Total assets</t>
  </si>
  <si>
    <t>Eastern Cape</t>
  </si>
  <si>
    <t>Northern Cape</t>
  </si>
  <si>
    <t>Free State</t>
  </si>
  <si>
    <t>KwaZulu Natal</t>
  </si>
  <si>
    <t>North West</t>
  </si>
  <si>
    <t>Gauteng</t>
  </si>
  <si>
    <t>Mpumalanga</t>
  </si>
  <si>
    <t>Limpopo</t>
  </si>
  <si>
    <t>RSA</t>
  </si>
  <si>
    <t>Expenditure</t>
  </si>
  <si>
    <t>Income</t>
  </si>
  <si>
    <t>Income and expenditure for housing and trading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</si>
</sst>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0"/>
    <numFmt numFmtId="166" formatCode="#,###,##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3" fontId="0" fillId="0" borderId="0" xfId="0" applyNumberFormat="1" applyAlignment="1">
      <alignment horizontal="righ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165" fontId="5" fillId="0" borderId="1" xfId="0" applyNumberFormat="1" applyFont="1" applyFill="1" applyBorder="1" applyAlignment="1">
      <alignment wrapText="1"/>
    </xf>
    <xf numFmtId="165" fontId="4" fillId="0" borderId="1" xfId="0" applyNumberFormat="1" applyFont="1" applyFill="1" applyBorder="1" applyAlignment="1">
      <alignment wrapText="1"/>
    </xf>
    <xf numFmtId="165" fontId="7" fillId="0" borderId="1" xfId="0" applyNumberFormat="1" applyFont="1" applyFill="1" applyBorder="1"/>
    <xf numFmtId="165" fontId="7" fillId="0" borderId="1" xfId="0" applyNumberFormat="1" applyFont="1" applyFill="1" applyBorder="1" applyAlignment="1"/>
    <xf numFmtId="165" fontId="4" fillId="2" borderId="1" xfId="0" applyNumberFormat="1" applyFont="1" applyFill="1" applyBorder="1" applyAlignment="1">
      <alignment wrapText="1"/>
    </xf>
    <xf numFmtId="165" fontId="7" fillId="2" borderId="1" xfId="0" applyNumberFormat="1" applyFont="1" applyFill="1" applyBorder="1"/>
    <xf numFmtId="0" fontId="0" fillId="0" borderId="0" xfId="0" applyBorder="1"/>
    <xf numFmtId="0" fontId="4" fillId="3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/>
    </xf>
    <xf numFmtId="165" fontId="7" fillId="3" borderId="1" xfId="0" applyNumberFormat="1" applyFont="1" applyFill="1" applyBorder="1"/>
    <xf numFmtId="165" fontId="4" fillId="0" borderId="1" xfId="0" applyNumberFormat="1" applyFont="1" applyFill="1" applyBorder="1" applyAlignment="1">
      <alignment vertical="top" wrapText="1"/>
    </xf>
    <xf numFmtId="0" fontId="0" fillId="0" borderId="0" xfId="0" applyFill="1"/>
    <xf numFmtId="0" fontId="0" fillId="0" borderId="0" xfId="0" applyFill="1" applyBorder="1"/>
    <xf numFmtId="0" fontId="2" fillId="0" borderId="0" xfId="0" applyFont="1" applyFill="1" applyAlignment="1">
      <alignment horizontal="left"/>
    </xf>
    <xf numFmtId="0" fontId="0" fillId="0" borderId="0" xfId="0" applyAlignment="1"/>
    <xf numFmtId="0" fontId="4" fillId="0" borderId="1" xfId="0" applyFont="1" applyFill="1" applyBorder="1" applyAlignment="1">
      <alignment horizontal="center" wrapText="1"/>
    </xf>
    <xf numFmtId="166" fontId="7" fillId="0" borderId="1" xfId="0" applyNumberFormat="1" applyFont="1" applyFill="1" applyBorder="1"/>
    <xf numFmtId="0" fontId="4" fillId="2" borderId="1" xfId="0" applyFont="1" applyFill="1" applyBorder="1" applyAlignment="1">
      <alignment wrapText="1"/>
    </xf>
    <xf numFmtId="166" fontId="6" fillId="2" borderId="1" xfId="0" applyNumberFormat="1" applyFont="1" applyFill="1" applyBorder="1"/>
    <xf numFmtId="166" fontId="7" fillId="2" borderId="1" xfId="0" applyNumberFormat="1" applyFont="1" applyFill="1" applyBorder="1"/>
    <xf numFmtId="0" fontId="5" fillId="0" borderId="1" xfId="0" applyFont="1" applyFill="1" applyBorder="1" applyAlignment="1">
      <alignment horizontal="center" wrapText="1"/>
    </xf>
    <xf numFmtId="3" fontId="0" fillId="0" borderId="0" xfId="0" applyNumberFormat="1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0" fontId="4" fillId="0" borderId="8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wrapText="1"/>
    </xf>
    <xf numFmtId="0" fontId="5" fillId="0" borderId="8" xfId="0" applyFont="1" applyFill="1" applyBorder="1" applyAlignment="1">
      <alignment horizontal="center" wrapText="1"/>
    </xf>
    <xf numFmtId="0" fontId="5" fillId="0" borderId="8" xfId="0" applyFont="1" applyFill="1" applyBorder="1" applyAlignment="1">
      <alignment wrapText="1"/>
    </xf>
    <xf numFmtId="0" fontId="4" fillId="0" borderId="8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0" fontId="9" fillId="0" borderId="0" xfId="0" applyFont="1"/>
    <xf numFmtId="0" fontId="2" fillId="4" borderId="1" xfId="0" quotePrefix="1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wrapText="1"/>
    </xf>
    <xf numFmtId="3" fontId="7" fillId="4" borderId="1" xfId="0" applyNumberFormat="1" applyFont="1" applyFill="1" applyBorder="1"/>
    <xf numFmtId="0" fontId="7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center" wrapText="1"/>
    </xf>
    <xf numFmtId="0" fontId="6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wrapText="1"/>
    </xf>
    <xf numFmtId="3" fontId="6" fillId="4" borderId="0" xfId="0" applyNumberFormat="1" applyFont="1" applyFill="1" applyBorder="1"/>
    <xf numFmtId="0" fontId="7" fillId="0" borderId="1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3" fontId="7" fillId="4" borderId="0" xfId="0" applyNumberFormat="1" applyFont="1" applyFill="1" applyBorder="1"/>
    <xf numFmtId="3" fontId="9" fillId="0" borderId="0" xfId="0" applyNumberFormat="1" applyFont="1" applyFill="1" applyBorder="1" applyAlignment="1">
      <alignment horizontal="right"/>
    </xf>
    <xf numFmtId="0" fontId="9" fillId="0" borderId="0" xfId="0" applyFont="1" applyFill="1"/>
    <xf numFmtId="3" fontId="0" fillId="0" borderId="0" xfId="0" applyNumberFormat="1" applyFill="1"/>
    <xf numFmtId="3" fontId="9" fillId="0" borderId="0" xfId="0" applyNumberFormat="1" applyFont="1" applyAlignment="1">
      <alignment horizontal="right"/>
    </xf>
    <xf numFmtId="3" fontId="9" fillId="0" borderId="0" xfId="0" applyNumberFormat="1" applyFont="1" applyFill="1"/>
    <xf numFmtId="0" fontId="9" fillId="0" borderId="0" xfId="0" applyFont="1" applyBorder="1" applyAlignment="1">
      <alignment horizontal="right"/>
    </xf>
    <xf numFmtId="0" fontId="9" fillId="0" borderId="0" xfId="0" applyFont="1" applyAlignment="1">
      <alignment horizontal="right"/>
    </xf>
    <xf numFmtId="3" fontId="0" fillId="0" borderId="0" xfId="0" applyNumberFormat="1"/>
    <xf numFmtId="165" fontId="0" fillId="0" borderId="0" xfId="0" applyNumberFormat="1"/>
    <xf numFmtId="0" fontId="1" fillId="0" borderId="0" xfId="0" applyFont="1" applyFill="1" applyAlignment="1">
      <alignment horizontal="center" vertical="center" wrapText="1"/>
    </xf>
    <xf numFmtId="0" fontId="2" fillId="4" borderId="2" xfId="0" applyNumberFormat="1" applyFont="1" applyFill="1" applyBorder="1" applyAlignment="1">
      <alignment horizontal="center"/>
    </xf>
    <xf numFmtId="0" fontId="2" fillId="4" borderId="3" xfId="0" applyNumberFormat="1" applyFont="1" applyFill="1" applyBorder="1" applyAlignment="1">
      <alignment horizontal="center"/>
    </xf>
    <xf numFmtId="0" fontId="2" fillId="4" borderId="6" xfId="0" applyNumberFormat="1" applyFont="1" applyFill="1" applyBorder="1" applyAlignment="1">
      <alignment horizontal="center"/>
    </xf>
    <xf numFmtId="0" fontId="2" fillId="4" borderId="7" xfId="0" applyNumberFormat="1" applyFont="1" applyFill="1" applyBorder="1" applyAlignment="1">
      <alignment horizontal="center"/>
    </xf>
    <xf numFmtId="0" fontId="2" fillId="4" borderId="9" xfId="0" applyNumberFormat="1" applyFont="1" applyFill="1" applyBorder="1" applyAlignment="1">
      <alignment horizontal="center"/>
    </xf>
    <xf numFmtId="0" fontId="2" fillId="4" borderId="1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8" fillId="0" borderId="0" xfId="0" applyFont="1" applyBorder="1" applyAlignment="1">
      <alignment vertical="top" wrapText="1"/>
    </xf>
    <xf numFmtId="165" fontId="9" fillId="0" borderId="0" xfId="0" applyNumberFormat="1" applyFont="1"/>
  </cellXfs>
  <cellStyles count="1">
    <cellStyle name="Normal" xfId="0" builtinId="0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0"/>
  <sheetViews>
    <sheetView tabSelected="1" topLeftCell="C53" workbookViewId="0">
      <selection activeCell="N67" sqref="N67"/>
    </sheetView>
  </sheetViews>
  <sheetFormatPr defaultRowHeight="15" x14ac:dyDescent="0.25"/>
  <cols>
    <col min="1" max="1" width="9.140625" style="18"/>
    <col min="2" max="2" width="54.42578125" style="18" customWidth="1"/>
    <col min="3" max="3" width="17" style="57" customWidth="1"/>
    <col min="4" max="4" width="17" style="18" customWidth="1"/>
    <col min="5" max="12" width="17" style="57" customWidth="1"/>
    <col min="13" max="28" width="15.42578125" style="18" customWidth="1"/>
    <col min="29" max="16384" width="9.140625" style="18"/>
  </cols>
  <sheetData>
    <row r="1" spans="1:26" ht="15.75" x14ac:dyDescent="0.25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</row>
    <row r="2" spans="1:26" ht="43.5" customHeight="1" x14ac:dyDescent="0.25">
      <c r="A2" s="66" t="s">
        <v>161</v>
      </c>
      <c r="B2" s="67"/>
      <c r="C2" s="38" t="s">
        <v>112</v>
      </c>
      <c r="D2" s="38" t="s">
        <v>352</v>
      </c>
      <c r="E2" s="38" t="s">
        <v>353</v>
      </c>
      <c r="F2" s="38" t="s">
        <v>354</v>
      </c>
      <c r="G2" s="38" t="s">
        <v>355</v>
      </c>
      <c r="H2" s="38" t="s">
        <v>356</v>
      </c>
      <c r="I2" s="38" t="s">
        <v>357</v>
      </c>
      <c r="J2" s="38" t="s">
        <v>358</v>
      </c>
      <c r="K2" s="38" t="s">
        <v>359</v>
      </c>
      <c r="L2" s="38" t="s">
        <v>360</v>
      </c>
    </row>
    <row r="3" spans="1:26" x14ac:dyDescent="0.25">
      <c r="A3" s="68"/>
      <c r="B3" s="69"/>
      <c r="C3" s="39" t="s">
        <v>59</v>
      </c>
      <c r="D3" s="39" t="s">
        <v>59</v>
      </c>
      <c r="E3" s="39" t="s">
        <v>59</v>
      </c>
      <c r="F3" s="39" t="s">
        <v>59</v>
      </c>
      <c r="G3" s="39" t="s">
        <v>59</v>
      </c>
      <c r="H3" s="39" t="s">
        <v>59</v>
      </c>
      <c r="I3" s="39" t="s">
        <v>59</v>
      </c>
      <c r="J3" s="39" t="s">
        <v>59</v>
      </c>
      <c r="K3" s="39" t="s">
        <v>59</v>
      </c>
      <c r="L3" s="39" t="s">
        <v>59</v>
      </c>
    </row>
    <row r="4" spans="1:26" x14ac:dyDescent="0.25">
      <c r="A4" s="40">
        <v>1</v>
      </c>
      <c r="B4" s="24" t="s">
        <v>162</v>
      </c>
      <c r="C4" s="41"/>
      <c r="D4" s="41"/>
      <c r="E4" s="41"/>
      <c r="F4" s="41"/>
      <c r="G4" s="41"/>
      <c r="H4" s="41"/>
      <c r="I4" s="41"/>
      <c r="J4" s="41"/>
      <c r="K4" s="41"/>
      <c r="L4" s="41"/>
    </row>
    <row r="5" spans="1:26" x14ac:dyDescent="0.25">
      <c r="A5" s="42" t="s">
        <v>163</v>
      </c>
      <c r="B5" s="43" t="s">
        <v>164</v>
      </c>
      <c r="C5" s="44">
        <v>680194</v>
      </c>
      <c r="D5" s="44">
        <v>5390</v>
      </c>
      <c r="E5" s="44">
        <v>852</v>
      </c>
      <c r="F5" s="44">
        <v>87588</v>
      </c>
      <c r="G5" s="44">
        <v>508243</v>
      </c>
      <c r="H5" s="44">
        <v>21631</v>
      </c>
      <c r="I5" s="44">
        <v>128851</v>
      </c>
      <c r="J5" s="44">
        <v>7049</v>
      </c>
      <c r="K5" s="44">
        <v>11731</v>
      </c>
      <c r="L5" s="9">
        <f t="shared" ref="L5:L15" si="0">SUM(C5:K5)</f>
        <v>1451529</v>
      </c>
    </row>
    <row r="6" spans="1:26" x14ac:dyDescent="0.25">
      <c r="A6" s="42" t="s">
        <v>165</v>
      </c>
      <c r="B6" s="43" t="s">
        <v>166</v>
      </c>
      <c r="C6" s="44">
        <v>1419177</v>
      </c>
      <c r="D6" s="44">
        <v>85156</v>
      </c>
      <c r="E6" s="44">
        <v>38746</v>
      </c>
      <c r="F6" s="44">
        <v>0</v>
      </c>
      <c r="G6" s="44">
        <v>0</v>
      </c>
      <c r="H6" s="44">
        <v>0</v>
      </c>
      <c r="I6" s="44">
        <v>0</v>
      </c>
      <c r="J6" s="44">
        <v>0</v>
      </c>
      <c r="K6" s="44">
        <v>36316</v>
      </c>
      <c r="L6" s="9">
        <f t="shared" si="0"/>
        <v>1579395</v>
      </c>
    </row>
    <row r="7" spans="1:26" x14ac:dyDescent="0.25">
      <c r="A7" s="42" t="s">
        <v>167</v>
      </c>
      <c r="B7" s="43" t="s">
        <v>168</v>
      </c>
      <c r="C7" s="44">
        <v>0</v>
      </c>
      <c r="D7" s="44">
        <v>0</v>
      </c>
      <c r="E7" s="44">
        <v>0</v>
      </c>
      <c r="F7" s="44">
        <v>0</v>
      </c>
      <c r="G7" s="44">
        <v>0</v>
      </c>
      <c r="H7" s="44">
        <v>0</v>
      </c>
      <c r="I7" s="44">
        <v>0</v>
      </c>
      <c r="J7" s="44">
        <v>0</v>
      </c>
      <c r="K7" s="44">
        <v>82592</v>
      </c>
      <c r="L7" s="9">
        <f t="shared" si="0"/>
        <v>82592</v>
      </c>
    </row>
    <row r="8" spans="1:26" x14ac:dyDescent="0.25">
      <c r="A8" s="42" t="s">
        <v>169</v>
      </c>
      <c r="B8" s="43" t="s">
        <v>170</v>
      </c>
      <c r="C8" s="44">
        <v>0</v>
      </c>
      <c r="D8" s="44">
        <v>1517942</v>
      </c>
      <c r="E8" s="44">
        <v>0</v>
      </c>
      <c r="F8" s="44">
        <v>0</v>
      </c>
      <c r="G8" s="44">
        <v>0</v>
      </c>
      <c r="H8" s="44">
        <v>0</v>
      </c>
      <c r="I8" s="44">
        <v>4533</v>
      </c>
      <c r="J8" s="44">
        <v>0</v>
      </c>
      <c r="K8" s="44">
        <v>698081</v>
      </c>
      <c r="L8" s="9">
        <f t="shared" si="0"/>
        <v>2220556</v>
      </c>
    </row>
    <row r="9" spans="1:26" x14ac:dyDescent="0.25">
      <c r="A9" s="42" t="s">
        <v>171</v>
      </c>
      <c r="B9" s="43" t="s">
        <v>172</v>
      </c>
      <c r="C9" s="44">
        <v>55</v>
      </c>
      <c r="D9" s="44">
        <v>0</v>
      </c>
      <c r="E9" s="44">
        <v>17875</v>
      </c>
      <c r="F9" s="44">
        <v>108</v>
      </c>
      <c r="G9" s="44">
        <v>2477</v>
      </c>
      <c r="H9" s="44">
        <v>0</v>
      </c>
      <c r="I9" s="44">
        <v>0</v>
      </c>
      <c r="J9" s="44">
        <v>0</v>
      </c>
      <c r="K9" s="44">
        <v>8955</v>
      </c>
      <c r="L9" s="9">
        <f t="shared" si="0"/>
        <v>29470</v>
      </c>
    </row>
    <row r="10" spans="1:26" x14ac:dyDescent="0.25">
      <c r="A10" s="42" t="s">
        <v>173</v>
      </c>
      <c r="B10" s="43" t="s">
        <v>174</v>
      </c>
      <c r="C10" s="44">
        <v>439321</v>
      </c>
      <c r="D10" s="44">
        <v>5700</v>
      </c>
      <c r="E10" s="44">
        <v>19889</v>
      </c>
      <c r="F10" s="44">
        <v>77596</v>
      </c>
      <c r="G10" s="44">
        <v>7214</v>
      </c>
      <c r="H10" s="44">
        <v>0</v>
      </c>
      <c r="I10" s="44">
        <v>139170</v>
      </c>
      <c r="J10" s="44">
        <v>0</v>
      </c>
      <c r="K10" s="44">
        <v>0</v>
      </c>
      <c r="L10" s="9">
        <f t="shared" si="0"/>
        <v>688890</v>
      </c>
    </row>
    <row r="11" spans="1:26" x14ac:dyDescent="0.25">
      <c r="A11" s="42" t="s">
        <v>175</v>
      </c>
      <c r="B11" s="43" t="s">
        <v>176</v>
      </c>
      <c r="C11" s="44">
        <v>2188140</v>
      </c>
      <c r="D11" s="44">
        <v>2985454</v>
      </c>
      <c r="E11" s="44">
        <v>86556</v>
      </c>
      <c r="F11" s="44">
        <v>625852</v>
      </c>
      <c r="G11" s="44">
        <v>1760166</v>
      </c>
      <c r="H11" s="44">
        <v>1321</v>
      </c>
      <c r="I11" s="44">
        <v>1618</v>
      </c>
      <c r="J11" s="44">
        <v>2135187</v>
      </c>
      <c r="K11" s="44">
        <v>1916769</v>
      </c>
      <c r="L11" s="9">
        <f t="shared" si="0"/>
        <v>11701063</v>
      </c>
    </row>
    <row r="12" spans="1:26" x14ac:dyDescent="0.25">
      <c r="A12" s="42" t="s">
        <v>177</v>
      </c>
      <c r="B12" s="43" t="s">
        <v>178</v>
      </c>
      <c r="C12" s="44">
        <v>59126</v>
      </c>
      <c r="D12" s="44">
        <v>0</v>
      </c>
      <c r="E12" s="44">
        <v>9064</v>
      </c>
      <c r="F12" s="44">
        <v>11764</v>
      </c>
      <c r="G12" s="44">
        <v>0</v>
      </c>
      <c r="H12" s="44">
        <v>0</v>
      </c>
      <c r="I12" s="44">
        <v>131649</v>
      </c>
      <c r="J12" s="44">
        <v>0</v>
      </c>
      <c r="K12" s="44">
        <v>0</v>
      </c>
      <c r="L12" s="9">
        <f t="shared" si="0"/>
        <v>211603</v>
      </c>
    </row>
    <row r="13" spans="1:26" x14ac:dyDescent="0.25">
      <c r="A13" s="42" t="s">
        <v>179</v>
      </c>
      <c r="B13" s="43" t="s">
        <v>180</v>
      </c>
      <c r="C13" s="44">
        <v>5002</v>
      </c>
      <c r="D13" s="44">
        <v>694882</v>
      </c>
      <c r="E13" s="44">
        <v>624111</v>
      </c>
      <c r="F13" s="44">
        <v>60000</v>
      </c>
      <c r="G13" s="44">
        <v>964253</v>
      </c>
      <c r="H13" s="44">
        <v>9129</v>
      </c>
      <c r="I13" s="44">
        <v>7442</v>
      </c>
      <c r="J13" s="44">
        <v>0</v>
      </c>
      <c r="K13" s="44">
        <v>0</v>
      </c>
      <c r="L13" s="9">
        <f t="shared" si="0"/>
        <v>2364819</v>
      </c>
    </row>
    <row r="14" spans="1:26" x14ac:dyDescent="0.25">
      <c r="A14" s="42" t="s">
        <v>181</v>
      </c>
      <c r="B14" s="43" t="s">
        <v>182</v>
      </c>
      <c r="C14" s="44">
        <v>41228682</v>
      </c>
      <c r="D14" s="44">
        <v>42358851</v>
      </c>
      <c r="E14" s="44">
        <v>11190045</v>
      </c>
      <c r="F14" s="44">
        <v>37937611</v>
      </c>
      <c r="G14" s="44">
        <v>58548122</v>
      </c>
      <c r="H14" s="44">
        <v>29409984</v>
      </c>
      <c r="I14" s="44">
        <v>104131551</v>
      </c>
      <c r="J14" s="44">
        <v>29426155</v>
      </c>
      <c r="K14" s="44">
        <v>25682266</v>
      </c>
      <c r="L14" s="9">
        <f t="shared" si="0"/>
        <v>379913267</v>
      </c>
    </row>
    <row r="15" spans="1:26" x14ac:dyDescent="0.25">
      <c r="A15" s="45">
        <v>2</v>
      </c>
      <c r="B15" s="46" t="s">
        <v>183</v>
      </c>
      <c r="C15" s="44">
        <v>135770</v>
      </c>
      <c r="D15" s="44">
        <v>0</v>
      </c>
      <c r="E15" s="44">
        <v>0</v>
      </c>
      <c r="F15" s="44">
        <v>0</v>
      </c>
      <c r="G15" s="44">
        <v>0</v>
      </c>
      <c r="H15" s="44">
        <v>0</v>
      </c>
      <c r="I15" s="44">
        <v>25994</v>
      </c>
      <c r="J15" s="44">
        <v>0</v>
      </c>
      <c r="K15" s="44">
        <v>0</v>
      </c>
      <c r="L15" s="9">
        <f t="shared" si="0"/>
        <v>161764</v>
      </c>
    </row>
    <row r="16" spans="1:26" x14ac:dyDescent="0.25">
      <c r="A16" s="45">
        <v>3</v>
      </c>
      <c r="B16" s="24" t="s">
        <v>184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</row>
    <row r="17" spans="1:12" x14ac:dyDescent="0.25">
      <c r="A17" s="45" t="s">
        <v>185</v>
      </c>
      <c r="B17" s="24" t="s">
        <v>186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</row>
    <row r="18" spans="1:12" x14ac:dyDescent="0.25">
      <c r="A18" s="45" t="s">
        <v>187</v>
      </c>
      <c r="B18" s="24" t="s">
        <v>188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</row>
    <row r="19" spans="1:12" x14ac:dyDescent="0.25">
      <c r="A19" s="42" t="s">
        <v>189</v>
      </c>
      <c r="B19" s="43" t="s">
        <v>10</v>
      </c>
      <c r="C19" s="44">
        <v>0</v>
      </c>
      <c r="D19" s="44">
        <v>0</v>
      </c>
      <c r="E19" s="44">
        <v>0</v>
      </c>
      <c r="F19" s="44">
        <v>0</v>
      </c>
      <c r="G19" s="44">
        <v>0</v>
      </c>
      <c r="H19" s="44">
        <v>0</v>
      </c>
      <c r="I19" s="44">
        <v>0</v>
      </c>
      <c r="J19" s="44">
        <v>0</v>
      </c>
      <c r="K19" s="44">
        <v>0</v>
      </c>
      <c r="L19" s="9">
        <f t="shared" ref="L19:L22" si="1">SUM(C19:K19)</f>
        <v>0</v>
      </c>
    </row>
    <row r="20" spans="1:12" x14ac:dyDescent="0.25">
      <c r="A20" s="42" t="s">
        <v>190</v>
      </c>
      <c r="B20" s="43" t="s">
        <v>191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9">
        <f t="shared" si="1"/>
        <v>0</v>
      </c>
    </row>
    <row r="21" spans="1:12" x14ac:dyDescent="0.25">
      <c r="A21" s="42" t="s">
        <v>192</v>
      </c>
      <c r="B21" s="43" t="s">
        <v>193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4">
        <v>0</v>
      </c>
      <c r="L21" s="9">
        <f t="shared" si="1"/>
        <v>0</v>
      </c>
    </row>
    <row r="22" spans="1:12" x14ac:dyDescent="0.25">
      <c r="A22" s="42" t="s">
        <v>194</v>
      </c>
      <c r="B22" s="43" t="s">
        <v>195</v>
      </c>
      <c r="C22" s="44">
        <v>79186</v>
      </c>
      <c r="D22" s="44">
        <v>38872</v>
      </c>
      <c r="E22" s="44">
        <v>0</v>
      </c>
      <c r="F22" s="44">
        <v>0</v>
      </c>
      <c r="G22" s="44">
        <v>103563</v>
      </c>
      <c r="H22" s="44">
        <v>0</v>
      </c>
      <c r="I22" s="44">
        <v>128053</v>
      </c>
      <c r="J22" s="44">
        <v>0</v>
      </c>
      <c r="K22" s="44">
        <v>0</v>
      </c>
      <c r="L22" s="9">
        <f t="shared" si="1"/>
        <v>349674</v>
      </c>
    </row>
    <row r="23" spans="1:12" x14ac:dyDescent="0.25">
      <c r="A23" s="45" t="s">
        <v>196</v>
      </c>
      <c r="B23" s="24" t="s">
        <v>197</v>
      </c>
      <c r="C23" s="41"/>
      <c r="D23" s="41"/>
      <c r="E23" s="41"/>
      <c r="F23" s="41"/>
      <c r="G23" s="41"/>
      <c r="H23" s="41"/>
      <c r="I23" s="41"/>
      <c r="J23" s="41"/>
      <c r="K23" s="41"/>
      <c r="L23" s="41"/>
    </row>
    <row r="24" spans="1:12" x14ac:dyDescent="0.25">
      <c r="A24" s="42" t="s">
        <v>198</v>
      </c>
      <c r="B24" s="43" t="s">
        <v>10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4">
        <v>0</v>
      </c>
      <c r="L24" s="9">
        <f t="shared" ref="L24:L27" si="2">SUM(C24:K24)</f>
        <v>0</v>
      </c>
    </row>
    <row r="25" spans="1:12" x14ac:dyDescent="0.25">
      <c r="A25" s="42" t="s">
        <v>199</v>
      </c>
      <c r="B25" s="43" t="s">
        <v>191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9">
        <f t="shared" si="2"/>
        <v>0</v>
      </c>
    </row>
    <row r="26" spans="1:12" x14ac:dyDescent="0.25">
      <c r="A26" s="42" t="s">
        <v>200</v>
      </c>
      <c r="B26" s="43" t="s">
        <v>193</v>
      </c>
      <c r="C26" s="44">
        <v>0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4">
        <v>0</v>
      </c>
      <c r="L26" s="9">
        <f t="shared" si="2"/>
        <v>0</v>
      </c>
    </row>
    <row r="27" spans="1:12" x14ac:dyDescent="0.25">
      <c r="A27" s="42" t="s">
        <v>201</v>
      </c>
      <c r="B27" s="43" t="s">
        <v>195</v>
      </c>
      <c r="C27" s="44">
        <v>4200000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9166000</v>
      </c>
      <c r="J27" s="44">
        <v>0</v>
      </c>
      <c r="K27" s="44">
        <v>0</v>
      </c>
      <c r="L27" s="9">
        <f t="shared" si="2"/>
        <v>13366000</v>
      </c>
    </row>
    <row r="28" spans="1:12" x14ac:dyDescent="0.25">
      <c r="A28" s="45" t="s">
        <v>202</v>
      </c>
      <c r="B28" s="24" t="s">
        <v>203</v>
      </c>
      <c r="C28" s="41"/>
      <c r="D28" s="41"/>
      <c r="E28" s="41"/>
      <c r="F28" s="41"/>
      <c r="G28" s="41"/>
      <c r="H28" s="41"/>
      <c r="I28" s="41"/>
      <c r="J28" s="41"/>
      <c r="K28" s="41"/>
      <c r="L28" s="41"/>
    </row>
    <row r="29" spans="1:12" x14ac:dyDescent="0.25">
      <c r="A29" s="42" t="s">
        <v>204</v>
      </c>
      <c r="B29" s="43" t="s">
        <v>52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9">
        <f t="shared" ref="L29:L42" si="3">SUM(C29:K29)</f>
        <v>0</v>
      </c>
    </row>
    <row r="30" spans="1:12" x14ac:dyDescent="0.25">
      <c r="A30" s="42" t="s">
        <v>205</v>
      </c>
      <c r="B30" s="43" t="s">
        <v>53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9">
        <f t="shared" si="3"/>
        <v>0</v>
      </c>
    </row>
    <row r="31" spans="1:12" x14ac:dyDescent="0.25">
      <c r="A31" s="42" t="s">
        <v>206</v>
      </c>
      <c r="B31" s="43" t="s">
        <v>207</v>
      </c>
      <c r="C31" s="44">
        <v>0</v>
      </c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4">
        <v>0</v>
      </c>
      <c r="L31" s="9">
        <f t="shared" si="3"/>
        <v>0</v>
      </c>
    </row>
    <row r="32" spans="1:12" x14ac:dyDescent="0.25">
      <c r="A32" s="42" t="s">
        <v>208</v>
      </c>
      <c r="B32" s="43" t="s">
        <v>209</v>
      </c>
      <c r="C32" s="44">
        <v>2354642</v>
      </c>
      <c r="D32" s="44">
        <v>1202936</v>
      </c>
      <c r="E32" s="44">
        <v>348005</v>
      </c>
      <c r="F32" s="44">
        <v>233206</v>
      </c>
      <c r="G32" s="44">
        <v>5408177</v>
      </c>
      <c r="H32" s="44">
        <v>340142</v>
      </c>
      <c r="I32" s="44">
        <v>5062554</v>
      </c>
      <c r="J32" s="44">
        <v>551461</v>
      </c>
      <c r="K32" s="44">
        <v>405451</v>
      </c>
      <c r="L32" s="9">
        <f t="shared" si="3"/>
        <v>15906574</v>
      </c>
    </row>
    <row r="33" spans="1:12" x14ac:dyDescent="0.25">
      <c r="A33" s="42" t="s">
        <v>210</v>
      </c>
      <c r="B33" s="43" t="s">
        <v>211</v>
      </c>
      <c r="C33" s="44">
        <v>0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4">
        <v>0</v>
      </c>
      <c r="L33" s="9">
        <f t="shared" si="3"/>
        <v>0</v>
      </c>
    </row>
    <row r="34" spans="1:12" x14ac:dyDescent="0.25">
      <c r="A34" s="42" t="s">
        <v>212</v>
      </c>
      <c r="B34" s="43" t="s">
        <v>191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4">
        <v>0</v>
      </c>
      <c r="L34" s="9">
        <f t="shared" si="3"/>
        <v>0</v>
      </c>
    </row>
    <row r="35" spans="1:12" x14ac:dyDescent="0.25">
      <c r="A35" s="42" t="s">
        <v>213</v>
      </c>
      <c r="B35" s="43" t="s">
        <v>193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4">
        <v>0</v>
      </c>
      <c r="L35" s="9">
        <f t="shared" si="3"/>
        <v>0</v>
      </c>
    </row>
    <row r="36" spans="1:12" x14ac:dyDescent="0.25">
      <c r="A36" s="42" t="s">
        <v>214</v>
      </c>
      <c r="B36" s="43" t="s">
        <v>215</v>
      </c>
      <c r="C36" s="44">
        <v>597800</v>
      </c>
      <c r="D36" s="44">
        <v>1318325</v>
      </c>
      <c r="E36" s="44">
        <v>26103</v>
      </c>
      <c r="F36" s="44">
        <v>0</v>
      </c>
      <c r="G36" s="44">
        <v>6164740</v>
      </c>
      <c r="H36" s="44">
        <v>0</v>
      </c>
      <c r="I36" s="44">
        <v>7502967</v>
      </c>
      <c r="J36" s="44">
        <v>91413</v>
      </c>
      <c r="K36" s="44">
        <v>8400</v>
      </c>
      <c r="L36" s="9">
        <f t="shared" si="3"/>
        <v>15709748</v>
      </c>
    </row>
    <row r="37" spans="1:12" x14ac:dyDescent="0.25">
      <c r="A37" s="42" t="s">
        <v>216</v>
      </c>
      <c r="B37" s="43" t="s">
        <v>217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4">
        <v>0</v>
      </c>
      <c r="L37" s="9">
        <f t="shared" si="3"/>
        <v>0</v>
      </c>
    </row>
    <row r="38" spans="1:12" x14ac:dyDescent="0.25">
      <c r="A38" s="42" t="s">
        <v>218</v>
      </c>
      <c r="B38" s="43" t="s">
        <v>219</v>
      </c>
      <c r="C38" s="44">
        <v>0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4">
        <v>0</v>
      </c>
      <c r="L38" s="9">
        <f t="shared" si="3"/>
        <v>0</v>
      </c>
    </row>
    <row r="39" spans="1:12" x14ac:dyDescent="0.25">
      <c r="A39" s="42" t="s">
        <v>220</v>
      </c>
      <c r="B39" s="43" t="s">
        <v>221</v>
      </c>
      <c r="C39" s="44">
        <v>116580</v>
      </c>
      <c r="D39" s="44">
        <v>109017</v>
      </c>
      <c r="E39" s="44">
        <v>2777</v>
      </c>
      <c r="F39" s="44">
        <v>118067</v>
      </c>
      <c r="G39" s="44">
        <v>279310</v>
      </c>
      <c r="H39" s="44">
        <v>911287</v>
      </c>
      <c r="I39" s="44">
        <v>918176</v>
      </c>
      <c r="J39" s="44">
        <v>155096</v>
      </c>
      <c r="K39" s="44">
        <v>122784</v>
      </c>
      <c r="L39" s="9">
        <f t="shared" si="3"/>
        <v>2733094</v>
      </c>
    </row>
    <row r="40" spans="1:12" x14ac:dyDescent="0.25">
      <c r="A40" s="42" t="s">
        <v>222</v>
      </c>
      <c r="B40" s="43" t="s">
        <v>223</v>
      </c>
      <c r="C40" s="44">
        <v>492023</v>
      </c>
      <c r="D40" s="44">
        <v>25083</v>
      </c>
      <c r="E40" s="44">
        <v>29843</v>
      </c>
      <c r="F40" s="44">
        <v>27307</v>
      </c>
      <c r="G40" s="44">
        <v>42040</v>
      </c>
      <c r="H40" s="44">
        <v>5035</v>
      </c>
      <c r="I40" s="44">
        <v>599353</v>
      </c>
      <c r="J40" s="44">
        <v>11315</v>
      </c>
      <c r="K40" s="44">
        <v>45269</v>
      </c>
      <c r="L40" s="9">
        <f t="shared" si="3"/>
        <v>1277268</v>
      </c>
    </row>
    <row r="41" spans="1:12" x14ac:dyDescent="0.25">
      <c r="A41" s="45" t="s">
        <v>224</v>
      </c>
      <c r="B41" s="46" t="s">
        <v>225</v>
      </c>
      <c r="C41" s="44">
        <v>4704641</v>
      </c>
      <c r="D41" s="44">
        <v>473164</v>
      </c>
      <c r="E41" s="44">
        <v>177353</v>
      </c>
      <c r="F41" s="44">
        <v>674145</v>
      </c>
      <c r="G41" s="44">
        <v>607582</v>
      </c>
      <c r="H41" s="44">
        <v>602821</v>
      </c>
      <c r="I41" s="44">
        <v>1935106</v>
      </c>
      <c r="J41" s="44">
        <v>600232</v>
      </c>
      <c r="K41" s="44">
        <v>320386</v>
      </c>
      <c r="L41" s="9">
        <f t="shared" si="3"/>
        <v>10095430</v>
      </c>
    </row>
    <row r="42" spans="1:12" x14ac:dyDescent="0.25">
      <c r="A42" s="45" t="s">
        <v>226</v>
      </c>
      <c r="B42" s="46" t="s">
        <v>227</v>
      </c>
      <c r="C42" s="44">
        <v>1539141</v>
      </c>
      <c r="D42" s="44">
        <v>2314033</v>
      </c>
      <c r="E42" s="44">
        <v>474919</v>
      </c>
      <c r="F42" s="44">
        <v>892583</v>
      </c>
      <c r="G42" s="44">
        <v>3570907</v>
      </c>
      <c r="H42" s="44">
        <v>317088</v>
      </c>
      <c r="I42" s="44">
        <v>5175015</v>
      </c>
      <c r="J42" s="44">
        <v>414205</v>
      </c>
      <c r="K42" s="44">
        <v>299506</v>
      </c>
      <c r="L42" s="9">
        <f t="shared" si="3"/>
        <v>14997397</v>
      </c>
    </row>
    <row r="43" spans="1:12" x14ac:dyDescent="0.25">
      <c r="A43" s="45">
        <v>4</v>
      </c>
      <c r="B43" s="24" t="s">
        <v>228</v>
      </c>
      <c r="C43" s="41"/>
      <c r="D43" s="41"/>
      <c r="E43" s="41"/>
      <c r="F43" s="41"/>
      <c r="G43" s="41"/>
      <c r="H43" s="41"/>
      <c r="I43" s="41"/>
      <c r="J43" s="41"/>
      <c r="K43" s="41"/>
      <c r="L43" s="41"/>
    </row>
    <row r="44" spans="1:12" x14ac:dyDescent="0.25">
      <c r="A44" s="45" t="s">
        <v>229</v>
      </c>
      <c r="B44" s="24" t="s">
        <v>230</v>
      </c>
      <c r="C44" s="41"/>
      <c r="D44" s="41"/>
      <c r="E44" s="41"/>
      <c r="F44" s="41"/>
      <c r="G44" s="41"/>
      <c r="H44" s="41"/>
      <c r="I44" s="41"/>
      <c r="J44" s="41"/>
      <c r="K44" s="41"/>
      <c r="L44" s="41"/>
    </row>
    <row r="45" spans="1:12" x14ac:dyDescent="0.25">
      <c r="A45" s="45" t="s">
        <v>231</v>
      </c>
      <c r="B45" s="46" t="s">
        <v>52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  <c r="H45" s="47">
        <v>0</v>
      </c>
      <c r="I45" s="47">
        <v>0</v>
      </c>
      <c r="J45" s="47">
        <v>0</v>
      </c>
      <c r="K45" s="47">
        <v>0</v>
      </c>
      <c r="L45" s="9">
        <f t="shared" ref="L45:L61" si="4">SUM(C45:K45)</f>
        <v>0</v>
      </c>
    </row>
    <row r="46" spans="1:12" x14ac:dyDescent="0.25">
      <c r="A46" s="42" t="s">
        <v>232</v>
      </c>
      <c r="B46" s="43" t="s">
        <v>53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4">
        <v>0</v>
      </c>
      <c r="L46" s="9">
        <f t="shared" si="4"/>
        <v>0</v>
      </c>
    </row>
    <row r="47" spans="1:12" x14ac:dyDescent="0.25">
      <c r="A47" s="42" t="s">
        <v>233</v>
      </c>
      <c r="B47" s="43" t="s">
        <v>207</v>
      </c>
      <c r="C47" s="44">
        <v>0</v>
      </c>
      <c r="D47" s="44">
        <v>2069</v>
      </c>
      <c r="E47" s="44">
        <v>0</v>
      </c>
      <c r="F47" s="44">
        <v>0</v>
      </c>
      <c r="G47" s="44">
        <v>0</v>
      </c>
      <c r="H47" s="44">
        <v>0</v>
      </c>
      <c r="I47" s="44">
        <v>0</v>
      </c>
      <c r="J47" s="44">
        <v>0</v>
      </c>
      <c r="K47" s="44">
        <v>0</v>
      </c>
      <c r="L47" s="9">
        <f t="shared" si="4"/>
        <v>2069</v>
      </c>
    </row>
    <row r="48" spans="1:12" x14ac:dyDescent="0.25">
      <c r="A48" s="42" t="s">
        <v>234</v>
      </c>
      <c r="B48" s="43" t="s">
        <v>209</v>
      </c>
      <c r="C48" s="44">
        <v>94266</v>
      </c>
      <c r="D48" s="44">
        <v>117275</v>
      </c>
      <c r="E48" s="44">
        <v>41066</v>
      </c>
      <c r="F48" s="44">
        <v>81340</v>
      </c>
      <c r="G48" s="44">
        <v>905064</v>
      </c>
      <c r="H48" s="44">
        <v>170743</v>
      </c>
      <c r="I48" s="44">
        <v>415874</v>
      </c>
      <c r="J48" s="44">
        <v>38230</v>
      </c>
      <c r="K48" s="44">
        <v>63924</v>
      </c>
      <c r="L48" s="9">
        <f t="shared" si="4"/>
        <v>1927782</v>
      </c>
    </row>
    <row r="49" spans="1:12" x14ac:dyDescent="0.25">
      <c r="A49" s="42" t="s">
        <v>235</v>
      </c>
      <c r="B49" s="43" t="s">
        <v>211</v>
      </c>
      <c r="C49" s="44">
        <v>0</v>
      </c>
      <c r="D49" s="44">
        <v>0</v>
      </c>
      <c r="E49" s="44">
        <v>0</v>
      </c>
      <c r="F49" s="44">
        <v>0</v>
      </c>
      <c r="G49" s="44">
        <v>0</v>
      </c>
      <c r="H49" s="44">
        <v>0</v>
      </c>
      <c r="I49" s="44">
        <v>0</v>
      </c>
      <c r="J49" s="44">
        <v>0</v>
      </c>
      <c r="K49" s="44">
        <v>0</v>
      </c>
      <c r="L49" s="9">
        <f t="shared" si="4"/>
        <v>0</v>
      </c>
    </row>
    <row r="50" spans="1:12" x14ac:dyDescent="0.25">
      <c r="A50" s="42" t="s">
        <v>236</v>
      </c>
      <c r="B50" s="43" t="s">
        <v>191</v>
      </c>
      <c r="C50" s="44">
        <v>0</v>
      </c>
      <c r="D50" s="44">
        <v>0</v>
      </c>
      <c r="E50" s="44">
        <v>0</v>
      </c>
      <c r="F50" s="44">
        <v>0</v>
      </c>
      <c r="G50" s="44">
        <v>0</v>
      </c>
      <c r="H50" s="44">
        <v>0</v>
      </c>
      <c r="I50" s="44">
        <v>0</v>
      </c>
      <c r="J50" s="44">
        <v>0</v>
      </c>
      <c r="K50" s="44">
        <v>0</v>
      </c>
      <c r="L50" s="9">
        <f t="shared" si="4"/>
        <v>0</v>
      </c>
    </row>
    <row r="51" spans="1:12" x14ac:dyDescent="0.25">
      <c r="A51" s="42" t="s">
        <v>237</v>
      </c>
      <c r="B51" s="43" t="s">
        <v>193</v>
      </c>
      <c r="C51" s="44">
        <v>0</v>
      </c>
      <c r="D51" s="44">
        <v>0</v>
      </c>
      <c r="E51" s="44">
        <v>0</v>
      </c>
      <c r="F51" s="44">
        <v>0</v>
      </c>
      <c r="G51" s="44">
        <v>0</v>
      </c>
      <c r="H51" s="44">
        <v>0</v>
      </c>
      <c r="I51" s="44">
        <v>0</v>
      </c>
      <c r="J51" s="44">
        <v>0</v>
      </c>
      <c r="K51" s="44">
        <v>0</v>
      </c>
      <c r="L51" s="9">
        <f t="shared" si="4"/>
        <v>0</v>
      </c>
    </row>
    <row r="52" spans="1:12" x14ac:dyDescent="0.25">
      <c r="A52" s="42" t="s">
        <v>238</v>
      </c>
      <c r="B52" s="43" t="s">
        <v>215</v>
      </c>
      <c r="C52" s="44">
        <v>313388</v>
      </c>
      <c r="D52" s="44">
        <v>63824</v>
      </c>
      <c r="E52" s="44">
        <v>0</v>
      </c>
      <c r="F52" s="44">
        <v>3432</v>
      </c>
      <c r="G52" s="44">
        <v>2482</v>
      </c>
      <c r="H52" s="44">
        <v>0</v>
      </c>
      <c r="I52" s="44">
        <v>3683228</v>
      </c>
      <c r="J52" s="44">
        <v>43436</v>
      </c>
      <c r="K52" s="44">
        <v>0</v>
      </c>
      <c r="L52" s="9">
        <f t="shared" si="4"/>
        <v>4109790</v>
      </c>
    </row>
    <row r="53" spans="1:12" x14ac:dyDescent="0.25">
      <c r="A53" s="42" t="s">
        <v>239</v>
      </c>
      <c r="B53" s="43" t="s">
        <v>217</v>
      </c>
      <c r="C53" s="44">
        <v>0</v>
      </c>
      <c r="D53" s="44">
        <v>0</v>
      </c>
      <c r="E53" s="44">
        <v>0</v>
      </c>
      <c r="F53" s="44">
        <v>0</v>
      </c>
      <c r="G53" s="44">
        <v>0</v>
      </c>
      <c r="H53" s="44">
        <v>0</v>
      </c>
      <c r="I53" s="44">
        <v>0</v>
      </c>
      <c r="J53" s="44">
        <v>0</v>
      </c>
      <c r="K53" s="44">
        <v>0</v>
      </c>
      <c r="L53" s="9">
        <f t="shared" si="4"/>
        <v>0</v>
      </c>
    </row>
    <row r="54" spans="1:12" x14ac:dyDescent="0.25">
      <c r="A54" s="42" t="s">
        <v>240</v>
      </c>
      <c r="B54" s="43" t="s">
        <v>219</v>
      </c>
      <c r="C54" s="44">
        <v>0</v>
      </c>
      <c r="D54" s="44">
        <v>0</v>
      </c>
      <c r="E54" s="44">
        <v>0</v>
      </c>
      <c r="F54" s="44">
        <v>0</v>
      </c>
      <c r="G54" s="44">
        <v>0</v>
      </c>
      <c r="H54" s="44">
        <v>0</v>
      </c>
      <c r="I54" s="44">
        <v>0</v>
      </c>
      <c r="J54" s="44">
        <v>0</v>
      </c>
      <c r="K54" s="44">
        <v>0</v>
      </c>
      <c r="L54" s="9">
        <f t="shared" si="4"/>
        <v>0</v>
      </c>
    </row>
    <row r="55" spans="1:12" x14ac:dyDescent="0.25">
      <c r="A55" s="42" t="s">
        <v>241</v>
      </c>
      <c r="B55" s="43" t="s">
        <v>221</v>
      </c>
      <c r="C55" s="44">
        <v>58029</v>
      </c>
      <c r="D55" s="44">
        <v>8616</v>
      </c>
      <c r="E55" s="44">
        <v>231</v>
      </c>
      <c r="F55" s="44">
        <v>590</v>
      </c>
      <c r="G55" s="44">
        <v>100644</v>
      </c>
      <c r="H55" s="44">
        <v>53854</v>
      </c>
      <c r="I55" s="44">
        <v>1219362</v>
      </c>
      <c r="J55" s="44">
        <v>86252</v>
      </c>
      <c r="K55" s="44">
        <v>3472</v>
      </c>
      <c r="L55" s="9">
        <f t="shared" si="4"/>
        <v>1531050</v>
      </c>
    </row>
    <row r="56" spans="1:12" x14ac:dyDescent="0.25">
      <c r="A56" s="45" t="s">
        <v>242</v>
      </c>
      <c r="B56" s="46" t="s">
        <v>243</v>
      </c>
      <c r="C56" s="44">
        <v>85412</v>
      </c>
      <c r="D56" s="44">
        <v>16306</v>
      </c>
      <c r="E56" s="44">
        <v>12129</v>
      </c>
      <c r="F56" s="44">
        <v>34047</v>
      </c>
      <c r="G56" s="44">
        <v>29674</v>
      </c>
      <c r="H56" s="44">
        <v>9970</v>
      </c>
      <c r="I56" s="44">
        <v>240078</v>
      </c>
      <c r="J56" s="44">
        <v>33175</v>
      </c>
      <c r="K56" s="44">
        <v>57962</v>
      </c>
      <c r="L56" s="9">
        <f t="shared" si="4"/>
        <v>518753</v>
      </c>
    </row>
    <row r="57" spans="1:12" x14ac:dyDescent="0.25">
      <c r="A57" s="45" t="s">
        <v>244</v>
      </c>
      <c r="B57" s="46" t="s">
        <v>245</v>
      </c>
      <c r="C57" s="44">
        <v>1104878</v>
      </c>
      <c r="D57" s="44">
        <v>662099</v>
      </c>
      <c r="E57" s="44">
        <v>35587</v>
      </c>
      <c r="F57" s="44">
        <v>26263</v>
      </c>
      <c r="G57" s="44">
        <v>186556</v>
      </c>
      <c r="H57" s="44">
        <v>184982</v>
      </c>
      <c r="I57" s="44">
        <v>346820</v>
      </c>
      <c r="J57" s="44">
        <v>63600</v>
      </c>
      <c r="K57" s="44">
        <v>108123</v>
      </c>
      <c r="L57" s="9">
        <f t="shared" si="4"/>
        <v>2718908</v>
      </c>
    </row>
    <row r="58" spans="1:12" x14ac:dyDescent="0.25">
      <c r="A58" s="45" t="s">
        <v>246</v>
      </c>
      <c r="B58" s="46" t="s">
        <v>227</v>
      </c>
      <c r="C58" s="44">
        <v>243899</v>
      </c>
      <c r="D58" s="44">
        <v>126786</v>
      </c>
      <c r="E58" s="44">
        <v>36193</v>
      </c>
      <c r="F58" s="44">
        <v>3466</v>
      </c>
      <c r="G58" s="44">
        <v>302387</v>
      </c>
      <c r="H58" s="44">
        <v>14350</v>
      </c>
      <c r="I58" s="44">
        <v>11239</v>
      </c>
      <c r="J58" s="44">
        <v>18806</v>
      </c>
      <c r="K58" s="44">
        <v>8632</v>
      </c>
      <c r="L58" s="9">
        <f t="shared" si="4"/>
        <v>765758</v>
      </c>
    </row>
    <row r="59" spans="1:12" x14ac:dyDescent="0.25">
      <c r="A59" s="45" t="s">
        <v>247</v>
      </c>
      <c r="B59" s="46" t="s">
        <v>248</v>
      </c>
      <c r="C59" s="44">
        <v>2021154</v>
      </c>
      <c r="D59" s="44">
        <v>2294536</v>
      </c>
      <c r="E59" s="44">
        <v>286702</v>
      </c>
      <c r="F59" s="44">
        <v>418718</v>
      </c>
      <c r="G59" s="44">
        <v>1984979</v>
      </c>
      <c r="H59" s="44">
        <v>991331</v>
      </c>
      <c r="I59" s="44">
        <v>1613918</v>
      </c>
      <c r="J59" s="44">
        <v>572024</v>
      </c>
      <c r="K59" s="44">
        <v>1020944</v>
      </c>
      <c r="L59" s="9">
        <f t="shared" si="4"/>
        <v>11204306</v>
      </c>
    </row>
    <row r="60" spans="1:12" x14ac:dyDescent="0.25">
      <c r="A60" s="45" t="s">
        <v>249</v>
      </c>
      <c r="B60" s="46" t="s">
        <v>250</v>
      </c>
      <c r="C60" s="44">
        <v>74077</v>
      </c>
      <c r="D60" s="44">
        <v>41590</v>
      </c>
      <c r="E60" s="44">
        <v>36277</v>
      </c>
      <c r="F60" s="44">
        <v>235543</v>
      </c>
      <c r="G60" s="44">
        <v>109203</v>
      </c>
      <c r="H60" s="44">
        <v>85403</v>
      </c>
      <c r="I60" s="44">
        <v>2004578</v>
      </c>
      <c r="J60" s="44">
        <v>94334</v>
      </c>
      <c r="K60" s="44">
        <v>71244</v>
      </c>
      <c r="L60" s="9">
        <f t="shared" si="4"/>
        <v>2752249</v>
      </c>
    </row>
    <row r="61" spans="1:12" x14ac:dyDescent="0.25">
      <c r="A61" s="45" t="s">
        <v>251</v>
      </c>
      <c r="B61" s="46" t="s">
        <v>252</v>
      </c>
      <c r="C61" s="44">
        <v>8331</v>
      </c>
      <c r="D61" s="44">
        <v>35011</v>
      </c>
      <c r="E61" s="44">
        <v>58960</v>
      </c>
      <c r="F61" s="44">
        <v>12103</v>
      </c>
      <c r="G61" s="44">
        <v>696810</v>
      </c>
      <c r="H61" s="44">
        <v>74359</v>
      </c>
      <c r="I61" s="44">
        <v>34060</v>
      </c>
      <c r="J61" s="44">
        <v>53339</v>
      </c>
      <c r="K61" s="44">
        <v>26123</v>
      </c>
      <c r="L61" s="9">
        <f t="shared" si="4"/>
        <v>999096</v>
      </c>
    </row>
    <row r="62" spans="1:12" x14ac:dyDescent="0.25">
      <c r="A62" s="45" t="s">
        <v>253</v>
      </c>
      <c r="B62" s="24" t="s">
        <v>254</v>
      </c>
      <c r="C62" s="41"/>
      <c r="D62" s="41"/>
      <c r="E62" s="41"/>
      <c r="F62" s="41"/>
      <c r="G62" s="41"/>
      <c r="H62" s="41"/>
      <c r="I62" s="41"/>
      <c r="J62" s="41"/>
      <c r="K62" s="41"/>
      <c r="L62" s="41"/>
    </row>
    <row r="63" spans="1:12" x14ac:dyDescent="0.25">
      <c r="A63" s="42" t="s">
        <v>255</v>
      </c>
      <c r="B63" s="43" t="s">
        <v>256</v>
      </c>
      <c r="C63" s="44">
        <v>3165623</v>
      </c>
      <c r="D63" s="44">
        <v>2044993</v>
      </c>
      <c r="E63" s="44">
        <v>323452</v>
      </c>
      <c r="F63" s="44">
        <v>1901989</v>
      </c>
      <c r="G63" s="44">
        <v>2979432</v>
      </c>
      <c r="H63" s="44">
        <v>1000161</v>
      </c>
      <c r="I63" s="44">
        <v>8666054</v>
      </c>
      <c r="J63" s="44">
        <v>1219635</v>
      </c>
      <c r="K63" s="44">
        <v>778101</v>
      </c>
      <c r="L63" s="9">
        <f t="shared" ref="L63:L68" si="5">SUM(C63:K63)</f>
        <v>22079440</v>
      </c>
    </row>
    <row r="64" spans="1:12" x14ac:dyDescent="0.25">
      <c r="A64" s="42" t="s">
        <v>257</v>
      </c>
      <c r="B64" s="43" t="s">
        <v>258</v>
      </c>
      <c r="C64" s="44">
        <v>457780</v>
      </c>
      <c r="D64" s="44">
        <v>159254</v>
      </c>
      <c r="E64" s="44">
        <v>38489</v>
      </c>
      <c r="F64" s="44">
        <v>165054</v>
      </c>
      <c r="G64" s="44">
        <v>1359250</v>
      </c>
      <c r="H64" s="44">
        <v>158049</v>
      </c>
      <c r="I64" s="44">
        <v>1538364</v>
      </c>
      <c r="J64" s="44">
        <v>143520</v>
      </c>
      <c r="K64" s="44">
        <v>153400</v>
      </c>
      <c r="L64" s="9">
        <f t="shared" si="5"/>
        <v>4173160</v>
      </c>
    </row>
    <row r="65" spans="1:13" x14ac:dyDescent="0.25">
      <c r="A65" s="42" t="s">
        <v>259</v>
      </c>
      <c r="B65" s="43" t="s">
        <v>260</v>
      </c>
      <c r="C65" s="44">
        <v>883031</v>
      </c>
      <c r="D65" s="44">
        <v>170398</v>
      </c>
      <c r="E65" s="44">
        <v>52087</v>
      </c>
      <c r="F65" s="44">
        <v>425690</v>
      </c>
      <c r="G65" s="44">
        <v>1173450</v>
      </c>
      <c r="H65" s="44">
        <v>152670</v>
      </c>
      <c r="I65" s="44">
        <v>1186056</v>
      </c>
      <c r="J65" s="44">
        <v>69863</v>
      </c>
      <c r="K65" s="44">
        <v>98591</v>
      </c>
      <c r="L65" s="9">
        <f t="shared" si="5"/>
        <v>4211836</v>
      </c>
    </row>
    <row r="66" spans="1:13" x14ac:dyDescent="0.25">
      <c r="A66" s="42" t="s">
        <v>261</v>
      </c>
      <c r="B66" s="43" t="s">
        <v>262</v>
      </c>
      <c r="C66" s="44">
        <v>1041499</v>
      </c>
      <c r="D66" s="44">
        <v>1160574</v>
      </c>
      <c r="E66" s="44">
        <v>229825</v>
      </c>
      <c r="F66" s="44">
        <v>1011298</v>
      </c>
      <c r="G66" s="44">
        <v>3006074</v>
      </c>
      <c r="H66" s="44">
        <v>732343</v>
      </c>
      <c r="I66" s="44">
        <v>5946866</v>
      </c>
      <c r="J66" s="44">
        <v>1431091</v>
      </c>
      <c r="K66" s="44">
        <v>1704034</v>
      </c>
      <c r="L66" s="9">
        <f t="shared" si="5"/>
        <v>16263604</v>
      </c>
    </row>
    <row r="67" spans="1:13" x14ac:dyDescent="0.25">
      <c r="A67" s="48">
        <v>5</v>
      </c>
      <c r="B67" s="46" t="s">
        <v>263</v>
      </c>
      <c r="C67" s="44">
        <v>8322</v>
      </c>
      <c r="D67" s="44">
        <v>6151</v>
      </c>
      <c r="E67" s="44">
        <v>3003</v>
      </c>
      <c r="F67" s="44">
        <v>240</v>
      </c>
      <c r="G67" s="44">
        <v>0</v>
      </c>
      <c r="H67" s="44">
        <v>0</v>
      </c>
      <c r="I67" s="44">
        <v>1121048</v>
      </c>
      <c r="J67" s="44">
        <v>7969</v>
      </c>
      <c r="K67" s="44">
        <v>613</v>
      </c>
      <c r="L67" s="9">
        <f t="shared" si="5"/>
        <v>1147346</v>
      </c>
    </row>
    <row r="68" spans="1:13" x14ac:dyDescent="0.25">
      <c r="A68" s="45">
        <v>6</v>
      </c>
      <c r="B68" s="46" t="s">
        <v>264</v>
      </c>
      <c r="C68" s="44">
        <v>69799169</v>
      </c>
      <c r="D68" s="44">
        <v>60044287</v>
      </c>
      <c r="E68" s="44">
        <v>14200139</v>
      </c>
      <c r="F68" s="44">
        <v>45065600</v>
      </c>
      <c r="G68" s="44">
        <v>90802799</v>
      </c>
      <c r="H68" s="44">
        <v>35246653</v>
      </c>
      <c r="I68" s="44">
        <v>163085577</v>
      </c>
      <c r="J68" s="44">
        <v>37267387</v>
      </c>
      <c r="K68" s="44">
        <v>33733669</v>
      </c>
      <c r="L68" s="9">
        <f t="shared" si="5"/>
        <v>549245280</v>
      </c>
    </row>
    <row r="69" spans="1:13" s="19" customFormat="1" x14ac:dyDescent="0.25">
      <c r="A69" s="49"/>
      <c r="B69" s="50"/>
      <c r="C69" s="55"/>
      <c r="D69" s="51"/>
      <c r="E69" s="55"/>
      <c r="F69" s="55"/>
      <c r="G69" s="55"/>
      <c r="H69" s="55"/>
      <c r="I69" s="55"/>
      <c r="J69" s="55"/>
      <c r="K69" s="55"/>
      <c r="L69" s="55"/>
    </row>
    <row r="70" spans="1:13" s="19" customFormat="1" x14ac:dyDescent="0.25">
      <c r="A70" s="49"/>
      <c r="B70" s="50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</row>
    <row r="71" spans="1:13" s="19" customFormat="1" x14ac:dyDescent="0.25">
      <c r="A71" s="49"/>
      <c r="B71" s="50"/>
      <c r="C71" s="55"/>
      <c r="D71" s="51"/>
      <c r="E71" s="55"/>
      <c r="F71" s="55"/>
      <c r="G71" s="55"/>
      <c r="H71" s="55"/>
      <c r="I71" s="55"/>
      <c r="J71" s="55"/>
      <c r="K71" s="55"/>
      <c r="L71" s="55"/>
    </row>
    <row r="72" spans="1:13" s="19" customFormat="1" x14ac:dyDescent="0.25">
      <c r="A72" s="49"/>
      <c r="B72" s="50"/>
      <c r="C72" s="55"/>
      <c r="D72" s="51"/>
      <c r="E72" s="55"/>
      <c r="F72" s="55"/>
      <c r="G72" s="55"/>
      <c r="H72" s="55"/>
      <c r="I72" s="55"/>
      <c r="J72" s="55"/>
      <c r="K72" s="55"/>
      <c r="L72" s="55"/>
    </row>
    <row r="73" spans="1:13" ht="43.5" customHeight="1" x14ac:dyDescent="0.25">
      <c r="A73" s="66" t="s">
        <v>265</v>
      </c>
      <c r="B73" s="70"/>
      <c r="C73" s="38" t="s">
        <v>112</v>
      </c>
      <c r="D73" s="38" t="s">
        <v>352</v>
      </c>
      <c r="E73" s="38" t="s">
        <v>353</v>
      </c>
      <c r="F73" s="38" t="s">
        <v>354</v>
      </c>
      <c r="G73" s="38" t="s">
        <v>355</v>
      </c>
      <c r="H73" s="38" t="s">
        <v>356</v>
      </c>
      <c r="I73" s="38" t="s">
        <v>357</v>
      </c>
      <c r="J73" s="38" t="s">
        <v>358</v>
      </c>
      <c r="K73" s="38" t="s">
        <v>359</v>
      </c>
      <c r="L73" s="38" t="s">
        <v>360</v>
      </c>
    </row>
    <row r="74" spans="1:13" x14ac:dyDescent="0.25">
      <c r="A74" s="68"/>
      <c r="B74" s="71"/>
      <c r="C74" s="39" t="s">
        <v>59</v>
      </c>
      <c r="D74" s="39" t="s">
        <v>59</v>
      </c>
      <c r="E74" s="39" t="s">
        <v>59</v>
      </c>
      <c r="F74" s="39" t="s">
        <v>59</v>
      </c>
      <c r="G74" s="39" t="s">
        <v>59</v>
      </c>
      <c r="H74" s="39" t="s">
        <v>59</v>
      </c>
      <c r="I74" s="39" t="s">
        <v>59</v>
      </c>
      <c r="J74" s="39" t="s">
        <v>59</v>
      </c>
      <c r="K74" s="39" t="s">
        <v>59</v>
      </c>
      <c r="L74" s="39" t="s">
        <v>59</v>
      </c>
    </row>
    <row r="75" spans="1:13" x14ac:dyDescent="0.25">
      <c r="A75" s="45">
        <v>7</v>
      </c>
      <c r="B75" s="24" t="s">
        <v>266</v>
      </c>
      <c r="C75" s="41"/>
      <c r="D75" s="41"/>
      <c r="E75" s="41"/>
      <c r="F75" s="41"/>
      <c r="G75" s="41"/>
      <c r="H75" s="41"/>
      <c r="I75" s="41"/>
      <c r="J75" s="41"/>
      <c r="K75" s="41"/>
      <c r="L75" s="41"/>
    </row>
    <row r="76" spans="1:13" x14ac:dyDescent="0.25">
      <c r="A76" s="45" t="s">
        <v>267</v>
      </c>
      <c r="B76" s="46" t="s">
        <v>268</v>
      </c>
      <c r="C76" s="44">
        <v>51300293</v>
      </c>
      <c r="D76" s="44">
        <v>47962666</v>
      </c>
      <c r="E76" s="44">
        <v>11903339</v>
      </c>
      <c r="F76" s="44">
        <v>37284472</v>
      </c>
      <c r="G76" s="44">
        <v>65492966</v>
      </c>
      <c r="H76" s="44">
        <v>27758650</v>
      </c>
      <c r="I76" s="44">
        <v>127932081</v>
      </c>
      <c r="J76" s="44">
        <v>31666967</v>
      </c>
      <c r="K76" s="44">
        <v>27305556</v>
      </c>
      <c r="L76" s="9">
        <f t="shared" ref="L76:L89" si="6">SUM(C76:K76)</f>
        <v>428606990</v>
      </c>
    </row>
    <row r="77" spans="1:13" x14ac:dyDescent="0.25">
      <c r="A77" s="45" t="s">
        <v>269</v>
      </c>
      <c r="B77" s="46" t="s">
        <v>270</v>
      </c>
      <c r="C77" s="44">
        <v>2644631</v>
      </c>
      <c r="D77" s="44">
        <v>2188911</v>
      </c>
      <c r="E77" s="44">
        <v>610714</v>
      </c>
      <c r="F77" s="44">
        <v>3468151</v>
      </c>
      <c r="G77" s="44">
        <v>2048184</v>
      </c>
      <c r="H77" s="44">
        <v>2791183</v>
      </c>
      <c r="I77" s="44">
        <v>4660996</v>
      </c>
      <c r="J77" s="44">
        <v>1805359</v>
      </c>
      <c r="K77" s="44">
        <v>1179760</v>
      </c>
      <c r="L77" s="9">
        <f t="shared" si="6"/>
        <v>21397889</v>
      </c>
    </row>
    <row r="78" spans="1:13" x14ac:dyDescent="0.25">
      <c r="A78" s="45" t="s">
        <v>271</v>
      </c>
      <c r="B78" s="46" t="s">
        <v>272</v>
      </c>
      <c r="C78" s="44">
        <v>136619</v>
      </c>
      <c r="D78" s="44">
        <v>300150</v>
      </c>
      <c r="E78" s="44">
        <v>18432</v>
      </c>
      <c r="F78" s="44">
        <v>235102</v>
      </c>
      <c r="G78" s="44">
        <v>722723</v>
      </c>
      <c r="H78" s="44">
        <v>11333</v>
      </c>
      <c r="I78" s="44">
        <v>1270462</v>
      </c>
      <c r="J78" s="44">
        <v>189887</v>
      </c>
      <c r="K78" s="44">
        <v>62219</v>
      </c>
      <c r="L78" s="9">
        <f t="shared" si="6"/>
        <v>2946927</v>
      </c>
    </row>
    <row r="79" spans="1:13" x14ac:dyDescent="0.25">
      <c r="A79" s="45" t="s">
        <v>273</v>
      </c>
      <c r="B79" s="46" t="s">
        <v>274</v>
      </c>
      <c r="C79" s="44">
        <v>268</v>
      </c>
      <c r="D79" s="44">
        <v>13914</v>
      </c>
      <c r="E79" s="44">
        <v>4500</v>
      </c>
      <c r="F79" s="44">
        <v>4598</v>
      </c>
      <c r="G79" s="44">
        <v>648</v>
      </c>
      <c r="H79" s="44">
        <v>0</v>
      </c>
      <c r="I79" s="44">
        <v>35878</v>
      </c>
      <c r="J79" s="44">
        <v>63199</v>
      </c>
      <c r="K79" s="44">
        <v>15218</v>
      </c>
      <c r="L79" s="9">
        <f t="shared" si="6"/>
        <v>138223</v>
      </c>
    </row>
    <row r="80" spans="1:13" x14ac:dyDescent="0.25">
      <c r="A80" s="45" t="s">
        <v>275</v>
      </c>
      <c r="B80" s="24" t="s">
        <v>276</v>
      </c>
      <c r="C80" s="41"/>
      <c r="D80" s="41"/>
      <c r="E80" s="41"/>
      <c r="F80" s="41"/>
      <c r="G80" s="41"/>
      <c r="H80" s="41"/>
      <c r="I80" s="41"/>
      <c r="J80" s="41"/>
      <c r="K80" s="41"/>
      <c r="L80" s="41"/>
    </row>
    <row r="81" spans="1:12" x14ac:dyDescent="0.25">
      <c r="A81" s="42" t="s">
        <v>277</v>
      </c>
      <c r="B81" s="43" t="s">
        <v>278</v>
      </c>
      <c r="C81" s="44">
        <v>0</v>
      </c>
      <c r="D81" s="44">
        <v>0</v>
      </c>
      <c r="E81" s="44">
        <v>0</v>
      </c>
      <c r="F81" s="44">
        <v>0</v>
      </c>
      <c r="G81" s="44">
        <v>0</v>
      </c>
      <c r="H81" s="44">
        <v>0</v>
      </c>
      <c r="I81" s="44">
        <v>3033</v>
      </c>
      <c r="J81" s="44">
        <v>0</v>
      </c>
      <c r="K81" s="44">
        <v>0</v>
      </c>
      <c r="L81" s="9">
        <f t="shared" si="6"/>
        <v>3033</v>
      </c>
    </row>
    <row r="82" spans="1:12" x14ac:dyDescent="0.25">
      <c r="A82" s="45" t="s">
        <v>279</v>
      </c>
      <c r="B82" s="24" t="s">
        <v>280</v>
      </c>
      <c r="C82" s="41"/>
      <c r="D82" s="41"/>
      <c r="E82" s="41"/>
      <c r="F82" s="41"/>
      <c r="G82" s="41"/>
      <c r="H82" s="41"/>
      <c r="I82" s="41"/>
      <c r="J82" s="41"/>
      <c r="K82" s="41"/>
      <c r="L82" s="41"/>
    </row>
    <row r="83" spans="1:12" x14ac:dyDescent="0.25">
      <c r="A83" s="42" t="s">
        <v>281</v>
      </c>
      <c r="B83" s="43" t="s">
        <v>282</v>
      </c>
      <c r="C83" s="44">
        <v>50013</v>
      </c>
      <c r="D83" s="44">
        <v>19</v>
      </c>
      <c r="E83" s="44">
        <v>0</v>
      </c>
      <c r="F83" s="44">
        <v>0</v>
      </c>
      <c r="G83" s="44">
        <v>0</v>
      </c>
      <c r="H83" s="44">
        <v>0</v>
      </c>
      <c r="I83" s="44">
        <v>0</v>
      </c>
      <c r="J83" s="44">
        <v>0</v>
      </c>
      <c r="K83" s="44">
        <v>0</v>
      </c>
      <c r="L83" s="9">
        <f t="shared" si="6"/>
        <v>50032</v>
      </c>
    </row>
    <row r="84" spans="1:12" x14ac:dyDescent="0.25">
      <c r="A84" s="42" t="s">
        <v>283</v>
      </c>
      <c r="B84" s="43" t="s">
        <v>284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4">
        <v>0</v>
      </c>
      <c r="J84" s="44">
        <v>0</v>
      </c>
      <c r="K84" s="44">
        <v>0</v>
      </c>
      <c r="L84" s="9">
        <f t="shared" si="6"/>
        <v>0</v>
      </c>
    </row>
    <row r="85" spans="1:12" x14ac:dyDescent="0.25">
      <c r="A85" s="42" t="s">
        <v>285</v>
      </c>
      <c r="B85" s="43" t="s">
        <v>286</v>
      </c>
      <c r="C85" s="44">
        <v>0</v>
      </c>
      <c r="D85" s="44">
        <v>0</v>
      </c>
      <c r="E85" s="44">
        <v>0</v>
      </c>
      <c r="F85" s="44">
        <v>0</v>
      </c>
      <c r="G85" s="44">
        <v>7</v>
      </c>
      <c r="H85" s="44">
        <v>0</v>
      </c>
      <c r="I85" s="44">
        <v>0</v>
      </c>
      <c r="J85" s="44">
        <v>0</v>
      </c>
      <c r="K85" s="44">
        <v>0</v>
      </c>
      <c r="L85" s="9">
        <f t="shared" si="6"/>
        <v>7</v>
      </c>
    </row>
    <row r="86" spans="1:12" x14ac:dyDescent="0.25">
      <c r="A86" s="42" t="s">
        <v>287</v>
      </c>
      <c r="B86" s="43" t="s">
        <v>288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4">
        <v>0</v>
      </c>
      <c r="J86" s="44">
        <v>0</v>
      </c>
      <c r="K86" s="44">
        <v>0</v>
      </c>
      <c r="L86" s="9">
        <f t="shared" si="6"/>
        <v>0</v>
      </c>
    </row>
    <row r="87" spans="1:12" x14ac:dyDescent="0.25">
      <c r="A87" s="42" t="s">
        <v>289</v>
      </c>
      <c r="B87" s="43" t="s">
        <v>290</v>
      </c>
      <c r="C87" s="44">
        <v>161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4">
        <v>0</v>
      </c>
      <c r="J87" s="44">
        <v>0</v>
      </c>
      <c r="K87" s="44">
        <v>0</v>
      </c>
      <c r="L87" s="9">
        <f t="shared" si="6"/>
        <v>161</v>
      </c>
    </row>
    <row r="88" spans="1:12" x14ac:dyDescent="0.25">
      <c r="A88" s="42" t="s">
        <v>291</v>
      </c>
      <c r="B88" s="43" t="s">
        <v>286</v>
      </c>
      <c r="C88" s="44">
        <v>178</v>
      </c>
      <c r="D88" s="44">
        <v>1545</v>
      </c>
      <c r="E88" s="44">
        <v>11</v>
      </c>
      <c r="F88" s="44">
        <v>3078</v>
      </c>
      <c r="G88" s="44">
        <v>0</v>
      </c>
      <c r="H88" s="44">
        <v>2716</v>
      </c>
      <c r="I88" s="44">
        <v>4991</v>
      </c>
      <c r="J88" s="44">
        <v>13123</v>
      </c>
      <c r="K88" s="44">
        <v>12</v>
      </c>
      <c r="L88" s="9">
        <f t="shared" si="6"/>
        <v>25654</v>
      </c>
    </row>
    <row r="89" spans="1:12" ht="26.25" x14ac:dyDescent="0.25">
      <c r="A89" s="45" t="s">
        <v>292</v>
      </c>
      <c r="B89" s="46" t="s">
        <v>293</v>
      </c>
      <c r="C89" s="44">
        <v>351</v>
      </c>
      <c r="D89" s="44">
        <v>0</v>
      </c>
      <c r="E89" s="44">
        <v>0</v>
      </c>
      <c r="F89" s="44">
        <v>5276</v>
      </c>
      <c r="G89" s="44">
        <v>2805260</v>
      </c>
      <c r="H89" s="44">
        <v>20</v>
      </c>
      <c r="I89" s="44">
        <v>49312</v>
      </c>
      <c r="J89" s="44">
        <v>45133</v>
      </c>
      <c r="K89" s="44">
        <v>0</v>
      </c>
      <c r="L89" s="9">
        <f t="shared" si="6"/>
        <v>2905352</v>
      </c>
    </row>
    <row r="90" spans="1:12" x14ac:dyDescent="0.25">
      <c r="A90" s="45" t="s">
        <v>294</v>
      </c>
      <c r="B90" s="24" t="s">
        <v>295</v>
      </c>
      <c r="C90" s="41"/>
      <c r="D90" s="41"/>
      <c r="E90" s="41"/>
      <c r="F90" s="41"/>
      <c r="G90" s="41"/>
      <c r="H90" s="41"/>
      <c r="I90" s="41"/>
      <c r="J90" s="41"/>
      <c r="K90" s="41"/>
      <c r="L90" s="41"/>
    </row>
    <row r="91" spans="1:12" x14ac:dyDescent="0.25">
      <c r="A91" s="45" t="s">
        <v>296</v>
      </c>
      <c r="B91" s="24" t="s">
        <v>297</v>
      </c>
      <c r="C91" s="41"/>
      <c r="D91" s="41"/>
      <c r="E91" s="41"/>
      <c r="F91" s="41"/>
      <c r="G91" s="41"/>
      <c r="H91" s="41"/>
      <c r="I91" s="41"/>
      <c r="J91" s="41"/>
      <c r="K91" s="41"/>
      <c r="L91" s="41"/>
    </row>
    <row r="92" spans="1:12" x14ac:dyDescent="0.25">
      <c r="A92" s="42" t="s">
        <v>298</v>
      </c>
      <c r="B92" s="43" t="s">
        <v>299</v>
      </c>
      <c r="C92" s="44">
        <v>44738</v>
      </c>
      <c r="D92" s="44">
        <v>576</v>
      </c>
      <c r="E92" s="44">
        <v>0</v>
      </c>
      <c r="F92" s="44">
        <v>0</v>
      </c>
      <c r="G92" s="44">
        <v>0</v>
      </c>
      <c r="H92" s="44">
        <v>0</v>
      </c>
      <c r="I92" s="44">
        <v>12</v>
      </c>
      <c r="J92" s="44">
        <v>0</v>
      </c>
      <c r="K92" s="44">
        <v>0</v>
      </c>
      <c r="L92" s="9">
        <f t="shared" ref="L92:L96" si="7">SUM(C92:K92)</f>
        <v>45326</v>
      </c>
    </row>
    <row r="93" spans="1:12" x14ac:dyDescent="0.25">
      <c r="A93" s="42" t="s">
        <v>300</v>
      </c>
      <c r="B93" s="43" t="s">
        <v>301</v>
      </c>
      <c r="C93" s="44">
        <v>87747</v>
      </c>
      <c r="D93" s="44">
        <v>0</v>
      </c>
      <c r="E93" s="44">
        <v>723</v>
      </c>
      <c r="F93" s="44">
        <v>2129</v>
      </c>
      <c r="G93" s="44">
        <v>147893</v>
      </c>
      <c r="H93" s="44">
        <v>0</v>
      </c>
      <c r="I93" s="44">
        <v>44508</v>
      </c>
      <c r="J93" s="44">
        <v>633</v>
      </c>
      <c r="K93" s="44">
        <v>2111</v>
      </c>
      <c r="L93" s="9">
        <f t="shared" si="7"/>
        <v>285744</v>
      </c>
    </row>
    <row r="94" spans="1:12" x14ac:dyDescent="0.25">
      <c r="A94" s="42" t="s">
        <v>302</v>
      </c>
      <c r="B94" s="43" t="s">
        <v>303</v>
      </c>
      <c r="C94" s="44">
        <v>0</v>
      </c>
      <c r="D94" s="44">
        <v>2918</v>
      </c>
      <c r="E94" s="44">
        <v>0</v>
      </c>
      <c r="F94" s="44">
        <v>0</v>
      </c>
      <c r="G94" s="44">
        <v>0</v>
      </c>
      <c r="H94" s="44">
        <v>0</v>
      </c>
      <c r="I94" s="44">
        <v>0</v>
      </c>
      <c r="J94" s="44">
        <v>0</v>
      </c>
      <c r="K94" s="44">
        <v>0</v>
      </c>
      <c r="L94" s="9">
        <f t="shared" si="7"/>
        <v>2918</v>
      </c>
    </row>
    <row r="95" spans="1:12" x14ac:dyDescent="0.25">
      <c r="A95" s="42" t="s">
        <v>304</v>
      </c>
      <c r="B95" s="43" t="s">
        <v>305</v>
      </c>
      <c r="C95" s="44">
        <v>0</v>
      </c>
      <c r="D95" s="44">
        <v>3112</v>
      </c>
      <c r="E95" s="44">
        <v>0</v>
      </c>
      <c r="F95" s="44">
        <v>0</v>
      </c>
      <c r="G95" s="44">
        <v>0</v>
      </c>
      <c r="H95" s="44">
        <v>0</v>
      </c>
      <c r="I95" s="44">
        <v>0</v>
      </c>
      <c r="J95" s="44">
        <v>0</v>
      </c>
      <c r="K95" s="44">
        <v>0</v>
      </c>
      <c r="L95" s="9">
        <f t="shared" si="7"/>
        <v>3112</v>
      </c>
    </row>
    <row r="96" spans="1:12" x14ac:dyDescent="0.25">
      <c r="A96" s="42" t="s">
        <v>306</v>
      </c>
      <c r="B96" s="43" t="s">
        <v>307</v>
      </c>
      <c r="C96" s="44">
        <v>14801</v>
      </c>
      <c r="D96" s="44">
        <v>96325</v>
      </c>
      <c r="E96" s="44">
        <v>14631</v>
      </c>
      <c r="F96" s="44">
        <v>28610</v>
      </c>
      <c r="G96" s="44">
        <v>183848</v>
      </c>
      <c r="H96" s="44">
        <v>3461</v>
      </c>
      <c r="I96" s="44">
        <v>482995</v>
      </c>
      <c r="J96" s="44">
        <v>71229</v>
      </c>
      <c r="K96" s="44">
        <v>18493</v>
      </c>
      <c r="L96" s="9">
        <f t="shared" si="7"/>
        <v>914393</v>
      </c>
    </row>
    <row r="97" spans="1:12" x14ac:dyDescent="0.25">
      <c r="A97" s="52" t="s">
        <v>308</v>
      </c>
      <c r="B97" s="24" t="s">
        <v>309</v>
      </c>
      <c r="C97" s="41"/>
      <c r="D97" s="41"/>
      <c r="E97" s="41"/>
      <c r="F97" s="41"/>
      <c r="G97" s="41"/>
      <c r="H97" s="41"/>
      <c r="I97" s="41"/>
      <c r="J97" s="41"/>
      <c r="K97" s="41"/>
      <c r="L97" s="41"/>
    </row>
    <row r="98" spans="1:12" x14ac:dyDescent="0.25">
      <c r="A98" s="42" t="s">
        <v>310</v>
      </c>
      <c r="B98" s="43" t="s">
        <v>10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4">
        <v>0</v>
      </c>
      <c r="J98" s="44">
        <v>0</v>
      </c>
      <c r="K98" s="44">
        <v>0</v>
      </c>
      <c r="L98" s="9">
        <f t="shared" ref="L98:L101" si="8">SUM(C98:K98)</f>
        <v>0</v>
      </c>
    </row>
    <row r="99" spans="1:12" x14ac:dyDescent="0.25">
      <c r="A99" s="42" t="s">
        <v>311</v>
      </c>
      <c r="B99" s="43" t="s">
        <v>191</v>
      </c>
      <c r="C99" s="44">
        <v>16569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4">
        <v>0</v>
      </c>
      <c r="J99" s="44">
        <v>0</v>
      </c>
      <c r="K99" s="44">
        <v>0</v>
      </c>
      <c r="L99" s="9">
        <f t="shared" si="8"/>
        <v>16569</v>
      </c>
    </row>
    <row r="100" spans="1:12" x14ac:dyDescent="0.25">
      <c r="A100" s="42" t="s">
        <v>312</v>
      </c>
      <c r="B100" s="43" t="s">
        <v>193</v>
      </c>
      <c r="C100" s="44">
        <v>0</v>
      </c>
      <c r="D100" s="44">
        <v>0</v>
      </c>
      <c r="E100" s="44">
        <v>0</v>
      </c>
      <c r="F100" s="44">
        <v>0</v>
      </c>
      <c r="G100" s="44">
        <v>0</v>
      </c>
      <c r="H100" s="44">
        <v>0</v>
      </c>
      <c r="I100" s="44">
        <v>0</v>
      </c>
      <c r="J100" s="44">
        <v>0</v>
      </c>
      <c r="K100" s="44">
        <v>0</v>
      </c>
      <c r="L100" s="9">
        <f t="shared" si="8"/>
        <v>0</v>
      </c>
    </row>
    <row r="101" spans="1:12" x14ac:dyDescent="0.25">
      <c r="A101" s="42" t="s">
        <v>313</v>
      </c>
      <c r="B101" s="43" t="s">
        <v>314</v>
      </c>
      <c r="C101" s="44">
        <v>0</v>
      </c>
      <c r="D101" s="44">
        <v>0</v>
      </c>
      <c r="E101" s="44">
        <v>0</v>
      </c>
      <c r="F101" s="44">
        <v>0</v>
      </c>
      <c r="G101" s="44">
        <v>0</v>
      </c>
      <c r="H101" s="44">
        <v>232</v>
      </c>
      <c r="I101" s="44">
        <v>0</v>
      </c>
      <c r="J101" s="44">
        <v>0</v>
      </c>
      <c r="K101" s="44">
        <v>0</v>
      </c>
      <c r="L101" s="9">
        <f t="shared" si="8"/>
        <v>232</v>
      </c>
    </row>
    <row r="102" spans="1:12" x14ac:dyDescent="0.25">
      <c r="A102" s="52" t="s">
        <v>315</v>
      </c>
      <c r="B102" s="24" t="s">
        <v>316</v>
      </c>
      <c r="C102" s="41"/>
      <c r="D102" s="41"/>
      <c r="E102" s="41"/>
      <c r="F102" s="41"/>
      <c r="G102" s="41"/>
      <c r="H102" s="41"/>
      <c r="I102" s="41"/>
      <c r="J102" s="41"/>
      <c r="K102" s="41"/>
      <c r="L102" s="41"/>
    </row>
    <row r="103" spans="1:12" x14ac:dyDescent="0.25">
      <c r="A103" s="42" t="s">
        <v>317</v>
      </c>
      <c r="B103" s="43" t="s">
        <v>215</v>
      </c>
      <c r="C103" s="44">
        <v>30915</v>
      </c>
      <c r="D103" s="44">
        <v>46110</v>
      </c>
      <c r="E103" s="44">
        <v>2613</v>
      </c>
      <c r="F103" s="44">
        <v>34042</v>
      </c>
      <c r="G103" s="44">
        <v>47186</v>
      </c>
      <c r="H103" s="44">
        <v>30079</v>
      </c>
      <c r="I103" s="44">
        <v>712751</v>
      </c>
      <c r="J103" s="44">
        <v>67172</v>
      </c>
      <c r="K103" s="44">
        <v>88693</v>
      </c>
      <c r="L103" s="9">
        <f t="shared" ref="L103:L106" si="9">SUM(C103:K103)</f>
        <v>1059561</v>
      </c>
    </row>
    <row r="104" spans="1:12" x14ac:dyDescent="0.25">
      <c r="A104" s="42" t="s">
        <v>318</v>
      </c>
      <c r="B104" s="43" t="s">
        <v>191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4">
        <v>0</v>
      </c>
      <c r="J104" s="44">
        <v>0</v>
      </c>
      <c r="K104" s="44">
        <v>0</v>
      </c>
      <c r="L104" s="9">
        <f t="shared" si="9"/>
        <v>0</v>
      </c>
    </row>
    <row r="105" spans="1:12" x14ac:dyDescent="0.25">
      <c r="A105" s="42" t="s">
        <v>319</v>
      </c>
      <c r="B105" s="43" t="s">
        <v>193</v>
      </c>
      <c r="C105" s="44">
        <v>0</v>
      </c>
      <c r="D105" s="44">
        <v>0</v>
      </c>
      <c r="E105" s="44">
        <v>0</v>
      </c>
      <c r="F105" s="44">
        <v>0</v>
      </c>
      <c r="G105" s="44">
        <v>3349</v>
      </c>
      <c r="H105" s="44">
        <v>0</v>
      </c>
      <c r="I105" s="44">
        <v>0</v>
      </c>
      <c r="J105" s="44">
        <v>1155</v>
      </c>
      <c r="K105" s="44">
        <v>0</v>
      </c>
      <c r="L105" s="9">
        <f t="shared" si="9"/>
        <v>4504</v>
      </c>
    </row>
    <row r="106" spans="1:12" x14ac:dyDescent="0.25">
      <c r="A106" s="42" t="s">
        <v>320</v>
      </c>
      <c r="B106" s="43" t="s">
        <v>14</v>
      </c>
      <c r="C106" s="44">
        <v>61479</v>
      </c>
      <c r="D106" s="44">
        <v>0</v>
      </c>
      <c r="E106" s="44">
        <v>10337</v>
      </c>
      <c r="F106" s="44">
        <v>5700</v>
      </c>
      <c r="G106" s="44">
        <v>36845</v>
      </c>
      <c r="H106" s="44">
        <v>43795</v>
      </c>
      <c r="I106" s="44">
        <v>2536955</v>
      </c>
      <c r="J106" s="44">
        <v>12357</v>
      </c>
      <c r="K106" s="44">
        <v>22524</v>
      </c>
      <c r="L106" s="9">
        <f t="shared" si="9"/>
        <v>2729992</v>
      </c>
    </row>
    <row r="107" spans="1:12" x14ac:dyDescent="0.25">
      <c r="A107" s="52">
        <v>8</v>
      </c>
      <c r="B107" s="24" t="s">
        <v>321</v>
      </c>
      <c r="C107" s="41"/>
      <c r="D107" s="41"/>
      <c r="E107" s="41"/>
      <c r="F107" s="41"/>
      <c r="G107" s="41"/>
      <c r="H107" s="41"/>
      <c r="I107" s="41"/>
      <c r="J107" s="41"/>
      <c r="K107" s="41"/>
      <c r="L107" s="41"/>
    </row>
    <row r="108" spans="1:12" x14ac:dyDescent="0.25">
      <c r="A108" s="42" t="s">
        <v>322</v>
      </c>
      <c r="B108" s="43" t="s">
        <v>323</v>
      </c>
      <c r="C108" s="44">
        <v>682262</v>
      </c>
      <c r="D108" s="44">
        <v>619290</v>
      </c>
      <c r="E108" s="44">
        <v>134419</v>
      </c>
      <c r="F108" s="44">
        <v>1032625</v>
      </c>
      <c r="G108" s="44">
        <v>1177295</v>
      </c>
      <c r="H108" s="44">
        <v>719725</v>
      </c>
      <c r="I108" s="44">
        <v>957125</v>
      </c>
      <c r="J108" s="44">
        <v>430804</v>
      </c>
      <c r="K108" s="44">
        <v>294635</v>
      </c>
      <c r="L108" s="9">
        <f t="shared" ref="L108" si="10">SUM(C108:K108)</f>
        <v>6048180</v>
      </c>
    </row>
    <row r="109" spans="1:12" x14ac:dyDescent="0.25">
      <c r="A109" s="52" t="s">
        <v>324</v>
      </c>
      <c r="B109" s="24" t="s">
        <v>325</v>
      </c>
      <c r="C109" s="41"/>
      <c r="D109" s="41"/>
      <c r="E109" s="41"/>
      <c r="F109" s="41"/>
      <c r="G109" s="41"/>
      <c r="H109" s="41"/>
      <c r="I109" s="41"/>
      <c r="J109" s="41"/>
      <c r="K109" s="41"/>
      <c r="L109" s="41"/>
    </row>
    <row r="110" spans="1:12" x14ac:dyDescent="0.25">
      <c r="A110" s="52" t="s">
        <v>326</v>
      </c>
      <c r="B110" s="24" t="s">
        <v>327</v>
      </c>
      <c r="C110" s="41"/>
      <c r="D110" s="41"/>
      <c r="E110" s="41"/>
      <c r="F110" s="41"/>
      <c r="G110" s="41"/>
      <c r="H110" s="41"/>
      <c r="I110" s="41"/>
      <c r="J110" s="41"/>
      <c r="K110" s="41"/>
      <c r="L110" s="41"/>
    </row>
    <row r="111" spans="1:12" x14ac:dyDescent="0.25">
      <c r="A111" s="42" t="s">
        <v>328</v>
      </c>
      <c r="B111" s="43" t="s">
        <v>10</v>
      </c>
      <c r="C111" s="44">
        <v>0</v>
      </c>
      <c r="D111" s="44">
        <v>0</v>
      </c>
      <c r="E111" s="44">
        <v>0</v>
      </c>
      <c r="F111" s="44">
        <v>0</v>
      </c>
      <c r="G111" s="44">
        <v>0</v>
      </c>
      <c r="H111" s="44">
        <v>0</v>
      </c>
      <c r="I111" s="44">
        <v>0</v>
      </c>
      <c r="J111" s="44">
        <v>0</v>
      </c>
      <c r="K111" s="44">
        <v>0</v>
      </c>
      <c r="L111" s="9">
        <f t="shared" ref="L111:L114" si="11">SUM(C111:K111)</f>
        <v>0</v>
      </c>
    </row>
    <row r="112" spans="1:12" x14ac:dyDescent="0.25">
      <c r="A112" s="42" t="s">
        <v>329</v>
      </c>
      <c r="B112" s="43" t="s">
        <v>191</v>
      </c>
      <c r="C112" s="44">
        <v>0</v>
      </c>
      <c r="D112" s="44">
        <v>0</v>
      </c>
      <c r="E112" s="44">
        <v>0</v>
      </c>
      <c r="F112" s="44">
        <v>0</v>
      </c>
      <c r="G112" s="44">
        <v>0</v>
      </c>
      <c r="H112" s="44">
        <v>0</v>
      </c>
      <c r="I112" s="44">
        <v>0</v>
      </c>
      <c r="J112" s="44">
        <v>0</v>
      </c>
      <c r="K112" s="44">
        <v>0</v>
      </c>
      <c r="L112" s="9">
        <f t="shared" si="11"/>
        <v>0</v>
      </c>
    </row>
    <row r="113" spans="1:12" x14ac:dyDescent="0.25">
      <c r="A113" s="42" t="s">
        <v>330</v>
      </c>
      <c r="B113" s="43" t="s">
        <v>193</v>
      </c>
      <c r="C113" s="44">
        <v>0</v>
      </c>
      <c r="D113" s="44">
        <v>0</v>
      </c>
      <c r="E113" s="44">
        <v>0</v>
      </c>
      <c r="F113" s="44">
        <v>0</v>
      </c>
      <c r="G113" s="44">
        <v>0</v>
      </c>
      <c r="H113" s="44">
        <v>0</v>
      </c>
      <c r="I113" s="44">
        <v>0</v>
      </c>
      <c r="J113" s="44">
        <v>0</v>
      </c>
      <c r="K113" s="44">
        <v>0</v>
      </c>
      <c r="L113" s="9">
        <f t="shared" si="11"/>
        <v>0</v>
      </c>
    </row>
    <row r="114" spans="1:12" x14ac:dyDescent="0.25">
      <c r="A114" s="42" t="s">
        <v>331</v>
      </c>
      <c r="B114" s="43" t="s">
        <v>314</v>
      </c>
      <c r="C114" s="44">
        <v>0</v>
      </c>
      <c r="D114" s="44">
        <v>0</v>
      </c>
      <c r="E114" s="44">
        <v>0</v>
      </c>
      <c r="F114" s="44">
        <v>11884</v>
      </c>
      <c r="G114" s="44">
        <v>5</v>
      </c>
      <c r="H114" s="44">
        <v>0</v>
      </c>
      <c r="I114" s="44">
        <v>0</v>
      </c>
      <c r="J114" s="44">
        <v>31090</v>
      </c>
      <c r="K114" s="44">
        <v>7502</v>
      </c>
      <c r="L114" s="9">
        <f t="shared" si="11"/>
        <v>50481</v>
      </c>
    </row>
    <row r="115" spans="1:12" x14ac:dyDescent="0.25">
      <c r="A115" s="52" t="s">
        <v>332</v>
      </c>
      <c r="B115" s="24" t="s">
        <v>333</v>
      </c>
      <c r="C115" s="41"/>
      <c r="D115" s="41"/>
      <c r="E115" s="41"/>
      <c r="F115" s="41"/>
      <c r="G115" s="41"/>
      <c r="H115" s="41"/>
      <c r="I115" s="41"/>
      <c r="J115" s="41"/>
      <c r="K115" s="41"/>
      <c r="L115" s="41"/>
    </row>
    <row r="116" spans="1:12" x14ac:dyDescent="0.25">
      <c r="A116" s="42" t="s">
        <v>334</v>
      </c>
      <c r="B116" s="43" t="s">
        <v>215</v>
      </c>
      <c r="C116" s="44">
        <v>7915349</v>
      </c>
      <c r="D116" s="44">
        <v>3667716</v>
      </c>
      <c r="E116" s="44">
        <v>259504</v>
      </c>
      <c r="F116" s="44">
        <v>389472</v>
      </c>
      <c r="G116" s="44">
        <v>6022008</v>
      </c>
      <c r="H116" s="44">
        <v>1618752</v>
      </c>
      <c r="I116" s="44">
        <v>2341973</v>
      </c>
      <c r="J116" s="44">
        <v>1000022</v>
      </c>
      <c r="K116" s="44">
        <v>1669292</v>
      </c>
      <c r="L116" s="9">
        <f t="shared" ref="L116:L119" si="12">SUM(C116:K116)</f>
        <v>24884088</v>
      </c>
    </row>
    <row r="117" spans="1:12" x14ac:dyDescent="0.25">
      <c r="A117" s="42" t="s">
        <v>335</v>
      </c>
      <c r="B117" s="43" t="s">
        <v>191</v>
      </c>
      <c r="C117" s="44">
        <v>137</v>
      </c>
      <c r="D117" s="44">
        <v>0</v>
      </c>
      <c r="E117" s="44">
        <v>0</v>
      </c>
      <c r="F117" s="44">
        <v>0</v>
      </c>
      <c r="G117" s="44">
        <v>0</v>
      </c>
      <c r="H117" s="44">
        <v>0</v>
      </c>
      <c r="I117" s="44">
        <v>0</v>
      </c>
      <c r="J117" s="44">
        <v>0</v>
      </c>
      <c r="K117" s="44">
        <v>0</v>
      </c>
      <c r="L117" s="9">
        <f t="shared" si="12"/>
        <v>137</v>
      </c>
    </row>
    <row r="118" spans="1:12" x14ac:dyDescent="0.25">
      <c r="A118" s="42" t="s">
        <v>336</v>
      </c>
      <c r="B118" s="43" t="s">
        <v>193</v>
      </c>
      <c r="C118" s="44">
        <v>0</v>
      </c>
      <c r="D118" s="44">
        <v>0</v>
      </c>
      <c r="E118" s="44">
        <v>0</v>
      </c>
      <c r="F118" s="44">
        <v>0</v>
      </c>
      <c r="G118" s="44">
        <v>0</v>
      </c>
      <c r="H118" s="44">
        <v>0</v>
      </c>
      <c r="I118" s="44">
        <v>0</v>
      </c>
      <c r="J118" s="44">
        <v>0</v>
      </c>
      <c r="K118" s="44">
        <v>0</v>
      </c>
      <c r="L118" s="9">
        <f t="shared" si="12"/>
        <v>0</v>
      </c>
    </row>
    <row r="119" spans="1:12" x14ac:dyDescent="0.25">
      <c r="A119" s="42" t="s">
        <v>337</v>
      </c>
      <c r="B119" s="43" t="s">
        <v>14</v>
      </c>
      <c r="C119" s="44">
        <v>0</v>
      </c>
      <c r="D119" s="44">
        <v>0</v>
      </c>
      <c r="E119" s="44">
        <v>0</v>
      </c>
      <c r="F119" s="44">
        <v>15276</v>
      </c>
      <c r="G119" s="44">
        <v>13557</v>
      </c>
      <c r="H119" s="44">
        <v>66100</v>
      </c>
      <c r="I119" s="44">
        <v>3951780</v>
      </c>
      <c r="J119" s="44">
        <v>1562</v>
      </c>
      <c r="K119" s="44">
        <v>20999</v>
      </c>
      <c r="L119" s="9">
        <f t="shared" si="12"/>
        <v>4069274</v>
      </c>
    </row>
    <row r="120" spans="1:12" x14ac:dyDescent="0.25">
      <c r="A120" s="52" t="s">
        <v>338</v>
      </c>
      <c r="B120" s="24" t="s">
        <v>339</v>
      </c>
      <c r="C120" s="41"/>
      <c r="D120" s="41"/>
      <c r="E120" s="41"/>
      <c r="F120" s="41"/>
      <c r="G120" s="41"/>
      <c r="H120" s="41"/>
      <c r="I120" s="41"/>
      <c r="J120" s="41"/>
      <c r="K120" s="41"/>
      <c r="L120" s="41"/>
    </row>
    <row r="121" spans="1:12" x14ac:dyDescent="0.25">
      <c r="A121" s="42" t="s">
        <v>340</v>
      </c>
      <c r="B121" s="43" t="s">
        <v>341</v>
      </c>
      <c r="C121" s="44">
        <v>3586236</v>
      </c>
      <c r="D121" s="44">
        <v>1479107</v>
      </c>
      <c r="E121" s="44">
        <v>485455</v>
      </c>
      <c r="F121" s="44">
        <v>1366377</v>
      </c>
      <c r="G121" s="44">
        <v>4462230</v>
      </c>
      <c r="H121" s="44">
        <v>1135179</v>
      </c>
      <c r="I121" s="44">
        <v>11335599</v>
      </c>
      <c r="J121" s="44">
        <v>1063115</v>
      </c>
      <c r="K121" s="44">
        <v>1086269</v>
      </c>
      <c r="L121" s="9">
        <f t="shared" ref="L121:L127" si="13">SUM(C121:K121)</f>
        <v>25999567</v>
      </c>
    </row>
    <row r="122" spans="1:12" ht="15" customHeight="1" x14ac:dyDescent="0.25">
      <c r="A122" s="42" t="s">
        <v>342</v>
      </c>
      <c r="B122" s="43" t="s">
        <v>343</v>
      </c>
      <c r="C122" s="44">
        <v>1918962</v>
      </c>
      <c r="D122" s="44">
        <v>801069</v>
      </c>
      <c r="E122" s="44">
        <v>248478</v>
      </c>
      <c r="F122" s="44">
        <v>639545</v>
      </c>
      <c r="G122" s="44">
        <v>3347599</v>
      </c>
      <c r="H122" s="44">
        <v>331060</v>
      </c>
      <c r="I122" s="44">
        <v>1940559</v>
      </c>
      <c r="J122" s="44">
        <v>374277</v>
      </c>
      <c r="K122" s="44">
        <v>1015080</v>
      </c>
      <c r="L122" s="9">
        <f t="shared" si="13"/>
        <v>10616629</v>
      </c>
    </row>
    <row r="123" spans="1:12" x14ac:dyDescent="0.25">
      <c r="A123" s="42" t="s">
        <v>344</v>
      </c>
      <c r="B123" s="43" t="s">
        <v>345</v>
      </c>
      <c r="C123" s="44">
        <v>67158</v>
      </c>
      <c r="D123" s="44">
        <v>203697</v>
      </c>
      <c r="E123" s="44">
        <v>73373</v>
      </c>
      <c r="F123" s="44">
        <v>96107</v>
      </c>
      <c r="G123" s="44">
        <v>198286</v>
      </c>
      <c r="H123" s="44">
        <v>235566</v>
      </c>
      <c r="I123" s="44">
        <v>213030</v>
      </c>
      <c r="J123" s="44">
        <v>112662</v>
      </c>
      <c r="K123" s="44">
        <v>331022</v>
      </c>
      <c r="L123" s="9">
        <f t="shared" si="13"/>
        <v>1530901</v>
      </c>
    </row>
    <row r="124" spans="1:12" x14ac:dyDescent="0.25">
      <c r="A124" s="42" t="s">
        <v>346</v>
      </c>
      <c r="B124" s="43" t="s">
        <v>347</v>
      </c>
      <c r="C124" s="44">
        <v>2484</v>
      </c>
      <c r="D124" s="44">
        <v>23310</v>
      </c>
      <c r="E124" s="44">
        <v>0</v>
      </c>
      <c r="F124" s="44">
        <v>216</v>
      </c>
      <c r="G124" s="44">
        <v>22975</v>
      </c>
      <c r="H124" s="44">
        <v>4077</v>
      </c>
      <c r="I124" s="44">
        <v>50705</v>
      </c>
      <c r="J124" s="44">
        <v>12894</v>
      </c>
      <c r="K124" s="44">
        <v>20333</v>
      </c>
      <c r="L124" s="9">
        <f t="shared" si="13"/>
        <v>136994</v>
      </c>
    </row>
    <row r="125" spans="1:12" x14ac:dyDescent="0.25">
      <c r="A125" s="45" t="s">
        <v>348</v>
      </c>
      <c r="B125" s="46" t="s">
        <v>349</v>
      </c>
      <c r="C125" s="44">
        <v>1221522</v>
      </c>
      <c r="D125" s="44">
        <v>2561430</v>
      </c>
      <c r="E125" s="44">
        <v>427873</v>
      </c>
      <c r="F125" s="44">
        <v>442940</v>
      </c>
      <c r="G125" s="44">
        <v>4063958</v>
      </c>
      <c r="H125" s="44">
        <v>494725</v>
      </c>
      <c r="I125" s="44">
        <v>4503407</v>
      </c>
      <c r="J125" s="44">
        <v>304747</v>
      </c>
      <c r="K125" s="44">
        <v>593354</v>
      </c>
      <c r="L125" s="9">
        <f t="shared" si="13"/>
        <v>14613956</v>
      </c>
    </row>
    <row r="126" spans="1:12" x14ac:dyDescent="0.25">
      <c r="A126" s="45">
        <v>9</v>
      </c>
      <c r="B126" s="46" t="s">
        <v>350</v>
      </c>
      <c r="C126" s="44">
        <v>16296</v>
      </c>
      <c r="D126" s="44">
        <v>72422</v>
      </c>
      <c r="E126" s="44">
        <v>5737</v>
      </c>
      <c r="F126" s="44">
        <v>0</v>
      </c>
      <c r="G126" s="44">
        <v>5977</v>
      </c>
      <c r="H126" s="44">
        <v>0</v>
      </c>
      <c r="I126" s="44">
        <v>57425</v>
      </c>
      <c r="J126" s="44">
        <v>0</v>
      </c>
      <c r="K126" s="44">
        <v>597</v>
      </c>
      <c r="L126" s="9">
        <f t="shared" si="13"/>
        <v>158454</v>
      </c>
    </row>
    <row r="127" spans="1:12" x14ac:dyDescent="0.25">
      <c r="A127" s="45">
        <v>10</v>
      </c>
      <c r="B127" s="46" t="s">
        <v>351</v>
      </c>
      <c r="C127" s="44">
        <v>69799169</v>
      </c>
      <c r="D127" s="44">
        <v>60044287</v>
      </c>
      <c r="E127" s="44">
        <v>14200139</v>
      </c>
      <c r="F127" s="44">
        <v>45065600</v>
      </c>
      <c r="G127" s="44">
        <v>90802799</v>
      </c>
      <c r="H127" s="44">
        <v>35246653</v>
      </c>
      <c r="I127" s="44">
        <v>163085577</v>
      </c>
      <c r="J127" s="44">
        <v>37267387</v>
      </c>
      <c r="K127" s="44">
        <v>33733669</v>
      </c>
      <c r="L127" s="9">
        <f t="shared" si="13"/>
        <v>549245280</v>
      </c>
    </row>
    <row r="128" spans="1:12" s="19" customFormat="1" x14ac:dyDescent="0.25">
      <c r="A128" s="53"/>
      <c r="B128" s="53"/>
      <c r="C128" s="56"/>
      <c r="D128" s="54"/>
      <c r="E128" s="56"/>
      <c r="F128" s="56"/>
      <c r="G128" s="56"/>
      <c r="H128" s="56"/>
      <c r="I128" s="56"/>
      <c r="J128" s="56"/>
      <c r="K128" s="56"/>
      <c r="L128" s="56"/>
    </row>
    <row r="130" spans="3:12" x14ac:dyDescent="0.25">
      <c r="C130" s="60"/>
      <c r="D130" s="58"/>
      <c r="E130" s="60"/>
      <c r="F130" s="60"/>
      <c r="G130" s="60"/>
      <c r="H130" s="60"/>
      <c r="I130" s="60"/>
      <c r="J130" s="60"/>
      <c r="K130" s="60"/>
      <c r="L130" s="60"/>
    </row>
  </sheetData>
  <mergeCells count="3">
    <mergeCell ref="A1:Z1"/>
    <mergeCell ref="A2:B3"/>
    <mergeCell ref="A73:B74"/>
  </mergeCells>
  <conditionalFormatting sqref="A70:XFD70">
    <cfRule type="cellIs" dxfId="3" priority="9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D80"/>
  <sheetViews>
    <sheetView topLeftCell="J66" workbookViewId="0">
      <selection activeCell="L76" sqref="L76"/>
    </sheetView>
  </sheetViews>
  <sheetFormatPr defaultRowHeight="15" x14ac:dyDescent="0.25"/>
  <cols>
    <col min="2" max="2" width="47.85546875" customWidth="1"/>
    <col min="3" max="3" width="18.5703125" style="37" customWidth="1"/>
    <col min="4" max="4" width="18.5703125" customWidth="1"/>
    <col min="5" max="12" width="18.5703125" style="37" customWidth="1"/>
    <col min="13" max="321" width="18.5703125" customWidth="1"/>
  </cols>
  <sheetData>
    <row r="1" spans="1:12" ht="15.75" x14ac:dyDescent="0.25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x14ac:dyDescent="0.25">
      <c r="A2" s="20" t="s">
        <v>113</v>
      </c>
      <c r="B2" s="21"/>
      <c r="L2"/>
    </row>
    <row r="3" spans="1:12" x14ac:dyDescent="0.25">
      <c r="A3" s="77" t="s">
        <v>361</v>
      </c>
      <c r="B3" s="77"/>
      <c r="C3" s="38" t="s">
        <v>112</v>
      </c>
      <c r="D3" s="38" t="s">
        <v>352</v>
      </c>
      <c r="E3" s="38" t="s">
        <v>353</v>
      </c>
      <c r="F3" s="38" t="s">
        <v>354</v>
      </c>
      <c r="G3" s="38" t="s">
        <v>355</v>
      </c>
      <c r="H3" s="38" t="s">
        <v>356</v>
      </c>
      <c r="I3" s="38" t="s">
        <v>357</v>
      </c>
      <c r="J3" s="38" t="s">
        <v>358</v>
      </c>
      <c r="K3" s="38" t="s">
        <v>359</v>
      </c>
      <c r="L3" s="38" t="s">
        <v>360</v>
      </c>
    </row>
    <row r="4" spans="1:12" x14ac:dyDescent="0.25">
      <c r="A4" s="77"/>
      <c r="B4" s="77"/>
      <c r="C4" s="39" t="s">
        <v>59</v>
      </c>
      <c r="D4" s="39" t="s">
        <v>59</v>
      </c>
      <c r="E4" s="39" t="s">
        <v>59</v>
      </c>
      <c r="F4" s="39" t="s">
        <v>59</v>
      </c>
      <c r="G4" s="39" t="s">
        <v>59</v>
      </c>
      <c r="H4" s="39" t="s">
        <v>59</v>
      </c>
      <c r="I4" s="39" t="s">
        <v>59</v>
      </c>
      <c r="J4" s="39" t="s">
        <v>59</v>
      </c>
      <c r="K4" s="39" t="s">
        <v>59</v>
      </c>
      <c r="L4" s="39" t="s">
        <v>59</v>
      </c>
    </row>
    <row r="5" spans="1:12" x14ac:dyDescent="0.25">
      <c r="A5" s="22">
        <v>23</v>
      </c>
      <c r="B5" s="3" t="s">
        <v>0</v>
      </c>
      <c r="C5" s="23">
        <v>4581884</v>
      </c>
      <c r="D5" s="23">
        <v>2836886</v>
      </c>
      <c r="E5" s="23">
        <v>737789</v>
      </c>
      <c r="F5" s="23">
        <v>1879510</v>
      </c>
      <c r="G5" s="23">
        <v>5976949</v>
      </c>
      <c r="H5" s="23">
        <v>1659899</v>
      </c>
      <c r="I5" s="23">
        <v>10469576</v>
      </c>
      <c r="J5" s="23">
        <v>1677214</v>
      </c>
      <c r="K5" s="23">
        <v>1705391</v>
      </c>
      <c r="L5" s="9">
        <f t="shared" ref="L5:L14" si="0">SUM(C5:K5)</f>
        <v>31525098</v>
      </c>
    </row>
    <row r="6" spans="1:12" x14ac:dyDescent="0.25">
      <c r="A6" s="22">
        <v>24</v>
      </c>
      <c r="B6" s="3" t="s">
        <v>114</v>
      </c>
      <c r="C6" s="23">
        <v>276530</v>
      </c>
      <c r="D6" s="23">
        <v>421321</v>
      </c>
      <c r="E6" s="23">
        <v>107331</v>
      </c>
      <c r="F6" s="23">
        <v>209195</v>
      </c>
      <c r="G6" s="23">
        <v>487431</v>
      </c>
      <c r="H6" s="23">
        <v>231887</v>
      </c>
      <c r="I6" s="23">
        <v>380634</v>
      </c>
      <c r="J6" s="23">
        <v>227855</v>
      </c>
      <c r="K6" s="23">
        <v>298074</v>
      </c>
      <c r="L6" s="9">
        <f t="shared" si="0"/>
        <v>2640258</v>
      </c>
    </row>
    <row r="7" spans="1:12" x14ac:dyDescent="0.25">
      <c r="A7" s="22">
        <v>25</v>
      </c>
      <c r="B7" s="3" t="s">
        <v>1</v>
      </c>
      <c r="C7" s="23">
        <v>138914</v>
      </c>
      <c r="D7" s="23">
        <v>99146</v>
      </c>
      <c r="E7" s="23">
        <v>45615</v>
      </c>
      <c r="F7" s="23">
        <v>180782</v>
      </c>
      <c r="G7" s="23">
        <v>304441</v>
      </c>
      <c r="H7" s="23">
        <v>142652</v>
      </c>
      <c r="I7" s="23">
        <v>1574298</v>
      </c>
      <c r="J7" s="23">
        <v>124122</v>
      </c>
      <c r="K7" s="23">
        <v>75374</v>
      </c>
      <c r="L7" s="9">
        <f t="shared" si="0"/>
        <v>2685344</v>
      </c>
    </row>
    <row r="8" spans="1:12" x14ac:dyDescent="0.25">
      <c r="A8" s="22">
        <v>26</v>
      </c>
      <c r="B8" s="3" t="s">
        <v>2</v>
      </c>
      <c r="C8" s="23">
        <v>28174</v>
      </c>
      <c r="D8" s="23">
        <v>16263</v>
      </c>
      <c r="E8" s="23">
        <v>7428</v>
      </c>
      <c r="F8" s="23">
        <v>700296</v>
      </c>
      <c r="G8" s="23">
        <v>44308</v>
      </c>
      <c r="H8" s="23">
        <v>4791</v>
      </c>
      <c r="I8" s="23">
        <v>76283</v>
      </c>
      <c r="J8" s="23">
        <v>50720</v>
      </c>
      <c r="K8" s="23">
        <v>2112</v>
      </c>
      <c r="L8" s="9">
        <f t="shared" si="0"/>
        <v>930375</v>
      </c>
    </row>
    <row r="9" spans="1:12" x14ac:dyDescent="0.25">
      <c r="A9" s="22">
        <v>27</v>
      </c>
      <c r="B9" s="3" t="s">
        <v>3</v>
      </c>
      <c r="C9" s="23">
        <v>251032</v>
      </c>
      <c r="D9" s="23">
        <v>501812</v>
      </c>
      <c r="E9" s="23">
        <v>215831</v>
      </c>
      <c r="F9" s="23">
        <v>929086</v>
      </c>
      <c r="G9" s="23">
        <v>269694</v>
      </c>
      <c r="H9" s="23">
        <v>440577</v>
      </c>
      <c r="I9" s="23">
        <v>1193838</v>
      </c>
      <c r="J9" s="23">
        <v>537767</v>
      </c>
      <c r="K9" s="23">
        <v>484639</v>
      </c>
      <c r="L9" s="9">
        <f t="shared" si="0"/>
        <v>4824276</v>
      </c>
    </row>
    <row r="10" spans="1:12" x14ac:dyDescent="0.25">
      <c r="A10" s="22">
        <v>28</v>
      </c>
      <c r="B10" s="3" t="s">
        <v>4</v>
      </c>
      <c r="C10" s="23">
        <v>732319</v>
      </c>
      <c r="D10" s="23">
        <v>184740</v>
      </c>
      <c r="E10" s="23">
        <v>61370</v>
      </c>
      <c r="F10" s="23">
        <v>312665</v>
      </c>
      <c r="G10" s="23">
        <v>622049</v>
      </c>
      <c r="H10" s="23">
        <v>241951</v>
      </c>
      <c r="I10" s="23">
        <v>1070345</v>
      </c>
      <c r="J10" s="23">
        <v>243644</v>
      </c>
      <c r="K10" s="23">
        <v>101253</v>
      </c>
      <c r="L10" s="9">
        <f t="shared" si="0"/>
        <v>3570336</v>
      </c>
    </row>
    <row r="11" spans="1:12" x14ac:dyDescent="0.25">
      <c r="A11" s="22">
        <v>29</v>
      </c>
      <c r="B11" s="3" t="s">
        <v>5</v>
      </c>
      <c r="C11" s="23">
        <v>66850</v>
      </c>
      <c r="D11" s="23">
        <v>6972</v>
      </c>
      <c r="E11" s="23">
        <v>540</v>
      </c>
      <c r="F11" s="23">
        <v>31</v>
      </c>
      <c r="G11" s="23">
        <v>83221</v>
      </c>
      <c r="H11" s="23">
        <v>14433</v>
      </c>
      <c r="I11" s="23">
        <v>469610</v>
      </c>
      <c r="J11" s="23">
        <v>5147</v>
      </c>
      <c r="K11" s="23">
        <v>8788</v>
      </c>
      <c r="L11" s="9">
        <f t="shared" si="0"/>
        <v>655592</v>
      </c>
    </row>
    <row r="12" spans="1:12" x14ac:dyDescent="0.25">
      <c r="A12" s="22">
        <v>30</v>
      </c>
      <c r="B12" s="3" t="s">
        <v>6</v>
      </c>
      <c r="C12" s="23">
        <v>615493</v>
      </c>
      <c r="D12" s="23">
        <v>2394144</v>
      </c>
      <c r="E12" s="23">
        <v>398015</v>
      </c>
      <c r="F12" s="23">
        <v>2191365</v>
      </c>
      <c r="G12" s="23">
        <v>1478372</v>
      </c>
      <c r="H12" s="23">
        <v>1510264</v>
      </c>
      <c r="I12" s="23">
        <v>2499525</v>
      </c>
      <c r="J12" s="23">
        <v>1280572</v>
      </c>
      <c r="K12" s="23">
        <v>691237</v>
      </c>
      <c r="L12" s="9">
        <f t="shared" si="0"/>
        <v>13058987</v>
      </c>
    </row>
    <row r="13" spans="1:12" x14ac:dyDescent="0.25">
      <c r="A13" s="22">
        <v>31</v>
      </c>
      <c r="B13" s="3" t="s">
        <v>7</v>
      </c>
      <c r="C13" s="23">
        <v>161046</v>
      </c>
      <c r="D13" s="23">
        <v>233453</v>
      </c>
      <c r="E13" s="23">
        <v>39118</v>
      </c>
      <c r="F13" s="23">
        <v>854</v>
      </c>
      <c r="G13" s="23">
        <v>68959</v>
      </c>
      <c r="H13" s="23">
        <v>270819</v>
      </c>
      <c r="I13" s="23">
        <v>48380</v>
      </c>
      <c r="J13" s="23">
        <v>23524</v>
      </c>
      <c r="K13" s="23">
        <v>154925</v>
      </c>
      <c r="L13" s="9">
        <f t="shared" si="0"/>
        <v>1001078</v>
      </c>
    </row>
    <row r="14" spans="1:12" x14ac:dyDescent="0.25">
      <c r="A14" s="22">
        <v>32</v>
      </c>
      <c r="B14" s="3" t="s">
        <v>8</v>
      </c>
      <c r="C14" s="23">
        <v>288588</v>
      </c>
      <c r="D14" s="23">
        <v>240596</v>
      </c>
      <c r="E14" s="23">
        <v>74373</v>
      </c>
      <c r="F14" s="23">
        <v>320017</v>
      </c>
      <c r="G14" s="23">
        <v>457239</v>
      </c>
      <c r="H14" s="23">
        <v>121581</v>
      </c>
      <c r="I14" s="23">
        <v>869972</v>
      </c>
      <c r="J14" s="23">
        <v>228474</v>
      </c>
      <c r="K14" s="23">
        <v>134990</v>
      </c>
      <c r="L14" s="9">
        <f t="shared" si="0"/>
        <v>2735830</v>
      </c>
    </row>
    <row r="15" spans="1:12" x14ac:dyDescent="0.25">
      <c r="A15" s="22">
        <v>33</v>
      </c>
      <c r="B15" s="24" t="s">
        <v>9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</row>
    <row r="16" spans="1:12" x14ac:dyDescent="0.25">
      <c r="A16" s="27" t="s">
        <v>115</v>
      </c>
      <c r="B16" s="4" t="s">
        <v>10</v>
      </c>
      <c r="C16" s="23">
        <v>0</v>
      </c>
      <c r="D16" s="23">
        <v>175662</v>
      </c>
      <c r="E16" s="23">
        <v>79912</v>
      </c>
      <c r="F16" s="23">
        <v>0</v>
      </c>
      <c r="G16" s="23">
        <v>300</v>
      </c>
      <c r="H16" s="23">
        <v>78918</v>
      </c>
      <c r="I16" s="23">
        <v>46085</v>
      </c>
      <c r="J16" s="23">
        <v>248857</v>
      </c>
      <c r="K16" s="23">
        <v>0</v>
      </c>
      <c r="L16" s="9">
        <f t="shared" ref="L16:L20" si="1">SUM(C16:K16)</f>
        <v>629734</v>
      </c>
    </row>
    <row r="17" spans="1:12" x14ac:dyDescent="0.25">
      <c r="A17" s="27" t="s">
        <v>116</v>
      </c>
      <c r="B17" s="4" t="s">
        <v>11</v>
      </c>
      <c r="C17" s="3">
        <v>1239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9588</v>
      </c>
      <c r="J17" s="3">
        <v>0</v>
      </c>
      <c r="K17" s="3">
        <v>0</v>
      </c>
      <c r="L17" s="9">
        <f t="shared" si="1"/>
        <v>10827</v>
      </c>
    </row>
    <row r="18" spans="1:12" x14ac:dyDescent="0.25">
      <c r="A18" s="27" t="s">
        <v>117</v>
      </c>
      <c r="B18" s="4" t="s">
        <v>12</v>
      </c>
      <c r="C18" s="3">
        <v>191889</v>
      </c>
      <c r="D18" s="3">
        <v>57451</v>
      </c>
      <c r="E18" s="3">
        <v>18906</v>
      </c>
      <c r="F18" s="3">
        <v>92418</v>
      </c>
      <c r="G18" s="3">
        <v>3858</v>
      </c>
      <c r="H18" s="3">
        <v>58963</v>
      </c>
      <c r="I18" s="3">
        <v>164121</v>
      </c>
      <c r="J18" s="3">
        <v>101776</v>
      </c>
      <c r="K18" s="3">
        <v>97608</v>
      </c>
      <c r="L18" s="9">
        <f t="shared" si="1"/>
        <v>786990</v>
      </c>
    </row>
    <row r="19" spans="1:12" x14ac:dyDescent="0.25">
      <c r="A19" s="27" t="s">
        <v>118</v>
      </c>
      <c r="B19" s="4" t="s">
        <v>13</v>
      </c>
      <c r="C19" s="23">
        <v>34862</v>
      </c>
      <c r="D19" s="23">
        <v>263526</v>
      </c>
      <c r="E19" s="23">
        <v>63</v>
      </c>
      <c r="F19" s="23">
        <v>381</v>
      </c>
      <c r="G19" s="23">
        <v>65744</v>
      </c>
      <c r="H19" s="23">
        <v>0</v>
      </c>
      <c r="I19" s="23">
        <v>139304</v>
      </c>
      <c r="J19" s="23">
        <v>0</v>
      </c>
      <c r="K19" s="23">
        <v>6122</v>
      </c>
      <c r="L19" s="9">
        <f t="shared" si="1"/>
        <v>510002</v>
      </c>
    </row>
    <row r="20" spans="1:12" x14ac:dyDescent="0.25">
      <c r="A20" s="27" t="s">
        <v>119</v>
      </c>
      <c r="B20" s="4" t="s">
        <v>14</v>
      </c>
      <c r="C20" s="23">
        <v>76428</v>
      </c>
      <c r="D20" s="23">
        <v>512812</v>
      </c>
      <c r="E20" s="23">
        <v>142417</v>
      </c>
      <c r="F20" s="23">
        <v>110929</v>
      </c>
      <c r="G20" s="23">
        <v>304519</v>
      </c>
      <c r="H20" s="23">
        <v>258474</v>
      </c>
      <c r="I20" s="23">
        <v>44309</v>
      </c>
      <c r="J20" s="23">
        <v>233316</v>
      </c>
      <c r="K20" s="23">
        <v>46809</v>
      </c>
      <c r="L20" s="9">
        <f t="shared" si="1"/>
        <v>1730013</v>
      </c>
    </row>
    <row r="21" spans="1:12" x14ac:dyDescent="0.25">
      <c r="A21" s="22">
        <v>34</v>
      </c>
      <c r="B21" s="24" t="s">
        <v>15</v>
      </c>
      <c r="C21" s="26"/>
      <c r="D21" s="26"/>
      <c r="E21" s="26"/>
      <c r="F21" s="26"/>
      <c r="G21" s="26"/>
      <c r="H21" s="26"/>
      <c r="I21" s="26"/>
      <c r="J21" s="26"/>
      <c r="K21" s="26"/>
      <c r="L21" s="26"/>
    </row>
    <row r="22" spans="1:12" x14ac:dyDescent="0.25">
      <c r="A22" s="27" t="s">
        <v>120</v>
      </c>
      <c r="B22" s="4" t="s">
        <v>16</v>
      </c>
      <c r="C22" s="23">
        <v>33094</v>
      </c>
      <c r="D22" s="23">
        <v>98095</v>
      </c>
      <c r="E22" s="23">
        <v>35390</v>
      </c>
      <c r="F22" s="23">
        <v>37561</v>
      </c>
      <c r="G22" s="23">
        <v>110122</v>
      </c>
      <c r="H22" s="23">
        <v>31525</v>
      </c>
      <c r="I22" s="23">
        <v>42830</v>
      </c>
      <c r="J22" s="23">
        <v>45621</v>
      </c>
      <c r="K22" s="23">
        <v>65584</v>
      </c>
      <c r="L22" s="9">
        <f t="shared" ref="L22:L46" si="2">SUM(C22:K22)</f>
        <v>499822</v>
      </c>
    </row>
    <row r="23" spans="1:12" x14ac:dyDescent="0.25">
      <c r="A23" s="27" t="s">
        <v>121</v>
      </c>
      <c r="B23" s="4" t="s">
        <v>17</v>
      </c>
      <c r="C23" s="23">
        <v>21320</v>
      </c>
      <c r="D23" s="23">
        <v>31772</v>
      </c>
      <c r="E23" s="23">
        <v>6622</v>
      </c>
      <c r="F23" s="23">
        <v>23145</v>
      </c>
      <c r="G23" s="23">
        <v>73658</v>
      </c>
      <c r="H23" s="23">
        <v>20348</v>
      </c>
      <c r="I23" s="23">
        <v>112075</v>
      </c>
      <c r="J23" s="23">
        <v>18617</v>
      </c>
      <c r="K23" s="23">
        <v>18986</v>
      </c>
      <c r="L23" s="9">
        <f t="shared" si="2"/>
        <v>326543</v>
      </c>
    </row>
    <row r="24" spans="1:12" x14ac:dyDescent="0.25">
      <c r="A24" s="27" t="s">
        <v>122</v>
      </c>
      <c r="B24" s="4" t="s">
        <v>18</v>
      </c>
      <c r="C24" s="23">
        <v>57626</v>
      </c>
      <c r="D24" s="23">
        <v>127004</v>
      </c>
      <c r="E24" s="23">
        <v>46509</v>
      </c>
      <c r="F24" s="23">
        <v>79991</v>
      </c>
      <c r="G24" s="23">
        <v>108009</v>
      </c>
      <c r="H24" s="23">
        <v>48195</v>
      </c>
      <c r="I24" s="23">
        <v>75241</v>
      </c>
      <c r="J24" s="23">
        <v>46835</v>
      </c>
      <c r="K24" s="23">
        <v>59742</v>
      </c>
      <c r="L24" s="9">
        <f t="shared" si="2"/>
        <v>649152</v>
      </c>
    </row>
    <row r="25" spans="1:12" x14ac:dyDescent="0.25">
      <c r="A25" s="27" t="s">
        <v>123</v>
      </c>
      <c r="B25" s="4" t="s">
        <v>19</v>
      </c>
      <c r="C25" s="23">
        <v>24593</v>
      </c>
      <c r="D25" s="23">
        <v>18935</v>
      </c>
      <c r="E25" s="23">
        <v>7775</v>
      </c>
      <c r="F25" s="23">
        <v>17510</v>
      </c>
      <c r="G25" s="23">
        <v>23513</v>
      </c>
      <c r="H25" s="23">
        <v>20071</v>
      </c>
      <c r="I25" s="23">
        <v>94803</v>
      </c>
      <c r="J25" s="23">
        <v>18824</v>
      </c>
      <c r="K25" s="23">
        <v>12958</v>
      </c>
      <c r="L25" s="9">
        <f t="shared" si="2"/>
        <v>238982</v>
      </c>
    </row>
    <row r="26" spans="1:12" x14ac:dyDescent="0.25">
      <c r="A26" s="27" t="s">
        <v>124</v>
      </c>
      <c r="B26" s="4" t="s">
        <v>20</v>
      </c>
      <c r="C26" s="23">
        <v>39978</v>
      </c>
      <c r="D26" s="23">
        <v>15655</v>
      </c>
      <c r="E26" s="23">
        <v>2287</v>
      </c>
      <c r="F26" s="23">
        <v>8160</v>
      </c>
      <c r="G26" s="23">
        <v>22079</v>
      </c>
      <c r="H26" s="23">
        <v>990</v>
      </c>
      <c r="I26" s="23">
        <v>30072</v>
      </c>
      <c r="J26" s="23">
        <v>11407</v>
      </c>
      <c r="K26" s="23">
        <v>3510</v>
      </c>
      <c r="L26" s="9">
        <f t="shared" si="2"/>
        <v>134138</v>
      </c>
    </row>
    <row r="27" spans="1:12" x14ac:dyDescent="0.25">
      <c r="A27" s="27" t="s">
        <v>125</v>
      </c>
      <c r="B27" s="4" t="s">
        <v>21</v>
      </c>
      <c r="C27" s="23">
        <v>69164</v>
      </c>
      <c r="D27" s="23">
        <v>187810</v>
      </c>
      <c r="E27" s="23">
        <v>29732</v>
      </c>
      <c r="F27" s="23">
        <v>105282</v>
      </c>
      <c r="G27" s="23">
        <v>107360</v>
      </c>
      <c r="H27" s="23">
        <v>97097</v>
      </c>
      <c r="I27" s="23">
        <v>164551</v>
      </c>
      <c r="J27" s="23">
        <v>60780</v>
      </c>
      <c r="K27" s="23">
        <v>111738</v>
      </c>
      <c r="L27" s="9">
        <f t="shared" si="2"/>
        <v>933514</v>
      </c>
    </row>
    <row r="28" spans="1:12" x14ac:dyDescent="0.25">
      <c r="A28" s="27" t="s">
        <v>126</v>
      </c>
      <c r="B28" s="4" t="s">
        <v>22</v>
      </c>
      <c r="C28" s="23">
        <v>4175</v>
      </c>
      <c r="D28" s="23">
        <v>18530</v>
      </c>
      <c r="E28" s="23">
        <v>3685</v>
      </c>
      <c r="F28" s="23">
        <v>7491</v>
      </c>
      <c r="G28" s="23">
        <v>15201</v>
      </c>
      <c r="H28" s="23">
        <v>7406</v>
      </c>
      <c r="I28" s="23">
        <v>21097</v>
      </c>
      <c r="J28" s="23">
        <v>10206</v>
      </c>
      <c r="K28" s="23">
        <v>4985</v>
      </c>
      <c r="L28" s="9">
        <f t="shared" si="2"/>
        <v>92776</v>
      </c>
    </row>
    <row r="29" spans="1:12" x14ac:dyDescent="0.25">
      <c r="A29" s="27" t="s">
        <v>127</v>
      </c>
      <c r="B29" s="4" t="s">
        <v>23</v>
      </c>
      <c r="C29" s="23">
        <v>54477</v>
      </c>
      <c r="D29" s="23">
        <v>49525</v>
      </c>
      <c r="E29" s="23">
        <v>26121</v>
      </c>
      <c r="F29" s="23">
        <v>51104</v>
      </c>
      <c r="G29" s="23">
        <v>115799</v>
      </c>
      <c r="H29" s="23">
        <v>25738</v>
      </c>
      <c r="I29" s="23">
        <v>86433</v>
      </c>
      <c r="J29" s="23">
        <v>22622</v>
      </c>
      <c r="K29" s="23">
        <v>43038</v>
      </c>
      <c r="L29" s="9">
        <f t="shared" si="2"/>
        <v>474857</v>
      </c>
    </row>
    <row r="30" spans="1:12" x14ac:dyDescent="0.25">
      <c r="A30" s="27" t="s">
        <v>128</v>
      </c>
      <c r="B30" s="4" t="s">
        <v>24</v>
      </c>
      <c r="C30" s="23">
        <v>120657</v>
      </c>
      <c r="D30" s="23">
        <v>22559</v>
      </c>
      <c r="E30" s="23">
        <v>1158</v>
      </c>
      <c r="F30" s="23">
        <v>11911</v>
      </c>
      <c r="G30" s="23">
        <v>40247</v>
      </c>
      <c r="H30" s="23">
        <v>6504</v>
      </c>
      <c r="I30" s="23">
        <v>73604</v>
      </c>
      <c r="J30" s="23">
        <v>6916</v>
      </c>
      <c r="K30" s="23">
        <v>8309</v>
      </c>
      <c r="L30" s="9">
        <f t="shared" si="2"/>
        <v>291865</v>
      </c>
    </row>
    <row r="31" spans="1:12" x14ac:dyDescent="0.25">
      <c r="A31" s="27" t="s">
        <v>129</v>
      </c>
      <c r="B31" s="4" t="s">
        <v>25</v>
      </c>
      <c r="C31" s="23">
        <v>70035</v>
      </c>
      <c r="D31" s="23">
        <v>63896</v>
      </c>
      <c r="E31" s="23">
        <v>18289</v>
      </c>
      <c r="F31" s="23">
        <v>81202</v>
      </c>
      <c r="G31" s="23">
        <v>50437</v>
      </c>
      <c r="H31" s="23">
        <v>21230</v>
      </c>
      <c r="I31" s="23">
        <v>182550</v>
      </c>
      <c r="J31" s="23">
        <v>48927</v>
      </c>
      <c r="K31" s="23">
        <v>42081</v>
      </c>
      <c r="L31" s="9">
        <f t="shared" si="2"/>
        <v>578647</v>
      </c>
    </row>
    <row r="32" spans="1:12" x14ac:dyDescent="0.25">
      <c r="A32" s="27" t="s">
        <v>130</v>
      </c>
      <c r="B32" s="4" t="s">
        <v>26</v>
      </c>
      <c r="C32" s="23">
        <v>72231</v>
      </c>
      <c r="D32" s="23">
        <v>179</v>
      </c>
      <c r="E32" s="23">
        <v>118</v>
      </c>
      <c r="F32" s="23">
        <v>0</v>
      </c>
      <c r="G32" s="23">
        <v>28</v>
      </c>
      <c r="H32" s="23">
        <v>0</v>
      </c>
      <c r="I32" s="23">
        <v>2907</v>
      </c>
      <c r="J32" s="23">
        <v>295</v>
      </c>
      <c r="K32" s="23">
        <v>0</v>
      </c>
      <c r="L32" s="9">
        <f t="shared" si="2"/>
        <v>75758</v>
      </c>
    </row>
    <row r="33" spans="1:12" x14ac:dyDescent="0.25">
      <c r="A33" s="27" t="s">
        <v>131</v>
      </c>
      <c r="B33" s="4" t="s">
        <v>27</v>
      </c>
      <c r="C33" s="23">
        <v>45246</v>
      </c>
      <c r="D33" s="23">
        <v>22296</v>
      </c>
      <c r="E33" s="23">
        <v>3618</v>
      </c>
      <c r="F33" s="23">
        <v>16393</v>
      </c>
      <c r="G33" s="23">
        <v>19634</v>
      </c>
      <c r="H33" s="23">
        <v>9863</v>
      </c>
      <c r="I33" s="23">
        <v>50773</v>
      </c>
      <c r="J33" s="23">
        <v>9774</v>
      </c>
      <c r="K33" s="23">
        <v>5818</v>
      </c>
      <c r="L33" s="9">
        <f t="shared" si="2"/>
        <v>183415</v>
      </c>
    </row>
    <row r="34" spans="1:12" x14ac:dyDescent="0.25">
      <c r="A34" s="27" t="s">
        <v>132</v>
      </c>
      <c r="B34" s="4" t="s">
        <v>28</v>
      </c>
      <c r="C34" s="23">
        <v>69475</v>
      </c>
      <c r="D34" s="23">
        <v>52178</v>
      </c>
      <c r="E34" s="23">
        <v>12951</v>
      </c>
      <c r="F34" s="23">
        <v>24701</v>
      </c>
      <c r="G34" s="23">
        <v>54661</v>
      </c>
      <c r="H34" s="23">
        <v>28195</v>
      </c>
      <c r="I34" s="23">
        <v>183702</v>
      </c>
      <c r="J34" s="23">
        <v>26528</v>
      </c>
      <c r="K34" s="23">
        <v>26995</v>
      </c>
      <c r="L34" s="9">
        <f t="shared" si="2"/>
        <v>479386</v>
      </c>
    </row>
    <row r="35" spans="1:12" x14ac:dyDescent="0.25">
      <c r="A35" s="27" t="s">
        <v>133</v>
      </c>
      <c r="B35" s="4" t="s">
        <v>134</v>
      </c>
      <c r="C35" s="23">
        <v>1007759</v>
      </c>
      <c r="D35" s="23">
        <v>52076</v>
      </c>
      <c r="E35" s="23">
        <v>60759</v>
      </c>
      <c r="F35" s="23">
        <v>6864</v>
      </c>
      <c r="G35" s="23">
        <v>120105</v>
      </c>
      <c r="H35" s="23">
        <v>53287</v>
      </c>
      <c r="I35" s="23">
        <v>809773</v>
      </c>
      <c r="J35" s="23">
        <v>29531</v>
      </c>
      <c r="K35" s="23">
        <v>19389</v>
      </c>
      <c r="L35" s="9">
        <f t="shared" si="2"/>
        <v>2159543</v>
      </c>
    </row>
    <row r="36" spans="1:12" x14ac:dyDescent="0.25">
      <c r="A36" s="27" t="s">
        <v>135</v>
      </c>
      <c r="B36" s="4" t="s">
        <v>29</v>
      </c>
      <c r="C36" s="23">
        <v>46201</v>
      </c>
      <c r="D36" s="23">
        <v>69207</v>
      </c>
      <c r="E36" s="23">
        <v>2954</v>
      </c>
      <c r="F36" s="23">
        <v>14899</v>
      </c>
      <c r="G36" s="23">
        <v>40445</v>
      </c>
      <c r="H36" s="23">
        <v>9507</v>
      </c>
      <c r="I36" s="23">
        <v>261851</v>
      </c>
      <c r="J36" s="23">
        <v>12293</v>
      </c>
      <c r="K36" s="23">
        <v>9257</v>
      </c>
      <c r="L36" s="9">
        <f t="shared" si="2"/>
        <v>466614</v>
      </c>
    </row>
    <row r="37" spans="1:12" x14ac:dyDescent="0.25">
      <c r="A37" s="27" t="s">
        <v>136</v>
      </c>
      <c r="B37" s="4" t="s">
        <v>30</v>
      </c>
      <c r="C37" s="23">
        <v>11394</v>
      </c>
      <c r="D37" s="23">
        <v>32431</v>
      </c>
      <c r="E37" s="23">
        <v>6656</v>
      </c>
      <c r="F37" s="23">
        <v>7945</v>
      </c>
      <c r="G37" s="23">
        <v>13030</v>
      </c>
      <c r="H37" s="23">
        <v>21096</v>
      </c>
      <c r="I37" s="23">
        <v>407248</v>
      </c>
      <c r="J37" s="23">
        <v>12331</v>
      </c>
      <c r="K37" s="23">
        <v>19588</v>
      </c>
      <c r="L37" s="9">
        <f t="shared" si="2"/>
        <v>531719</v>
      </c>
    </row>
    <row r="38" spans="1:12" x14ac:dyDescent="0.25">
      <c r="A38" s="27" t="s">
        <v>137</v>
      </c>
      <c r="B38" s="4" t="s">
        <v>31</v>
      </c>
      <c r="C38" s="23">
        <v>179721</v>
      </c>
      <c r="D38" s="23">
        <v>56792</v>
      </c>
      <c r="E38" s="23">
        <v>7794</v>
      </c>
      <c r="F38" s="23">
        <v>28284</v>
      </c>
      <c r="G38" s="23">
        <v>69439</v>
      </c>
      <c r="H38" s="23">
        <v>23132</v>
      </c>
      <c r="I38" s="23">
        <v>337397</v>
      </c>
      <c r="J38" s="23">
        <v>62035</v>
      </c>
      <c r="K38" s="23">
        <v>74975</v>
      </c>
      <c r="L38" s="9">
        <f t="shared" si="2"/>
        <v>839569</v>
      </c>
    </row>
    <row r="39" spans="1:12" x14ac:dyDescent="0.25">
      <c r="A39" s="27" t="s">
        <v>138</v>
      </c>
      <c r="B39" s="4" t="s">
        <v>32</v>
      </c>
      <c r="C39" s="23">
        <v>21746</v>
      </c>
      <c r="D39" s="23">
        <v>29701</v>
      </c>
      <c r="E39" s="23">
        <v>12281</v>
      </c>
      <c r="F39" s="23">
        <v>27751</v>
      </c>
      <c r="G39" s="23">
        <v>22611</v>
      </c>
      <c r="H39" s="23">
        <v>17475</v>
      </c>
      <c r="I39" s="23">
        <v>41774</v>
      </c>
      <c r="J39" s="23">
        <v>20064</v>
      </c>
      <c r="K39" s="23">
        <v>21333</v>
      </c>
      <c r="L39" s="9">
        <f t="shared" si="2"/>
        <v>214736</v>
      </c>
    </row>
    <row r="40" spans="1:12" x14ac:dyDescent="0.25">
      <c r="A40" s="27" t="s">
        <v>139</v>
      </c>
      <c r="B40" s="4" t="s">
        <v>33</v>
      </c>
      <c r="C40" s="23">
        <v>127074</v>
      </c>
      <c r="D40" s="23">
        <v>135164</v>
      </c>
      <c r="E40" s="23">
        <v>25830</v>
      </c>
      <c r="F40" s="23">
        <v>62943</v>
      </c>
      <c r="G40" s="23">
        <v>92446</v>
      </c>
      <c r="H40" s="23">
        <v>44453</v>
      </c>
      <c r="I40" s="23">
        <v>232195</v>
      </c>
      <c r="J40" s="23">
        <v>46244</v>
      </c>
      <c r="K40" s="23">
        <v>48974</v>
      </c>
      <c r="L40" s="9">
        <f t="shared" si="2"/>
        <v>815323</v>
      </c>
    </row>
    <row r="41" spans="1:12" x14ac:dyDescent="0.25">
      <c r="A41" s="27" t="s">
        <v>140</v>
      </c>
      <c r="B41" s="4" t="s">
        <v>34</v>
      </c>
      <c r="C41" s="23">
        <v>75247</v>
      </c>
      <c r="D41" s="23">
        <v>51786</v>
      </c>
      <c r="E41" s="23">
        <v>13228</v>
      </c>
      <c r="F41" s="23">
        <v>22719</v>
      </c>
      <c r="G41" s="23">
        <v>39720</v>
      </c>
      <c r="H41" s="23">
        <v>22215</v>
      </c>
      <c r="I41" s="23">
        <v>80613</v>
      </c>
      <c r="J41" s="23">
        <v>30209</v>
      </c>
      <c r="K41" s="23">
        <v>29171</v>
      </c>
      <c r="L41" s="9">
        <f t="shared" si="2"/>
        <v>364908</v>
      </c>
    </row>
    <row r="42" spans="1:12" x14ac:dyDescent="0.25">
      <c r="A42" s="27" t="s">
        <v>141</v>
      </c>
      <c r="B42" s="4" t="s">
        <v>35</v>
      </c>
      <c r="C42" s="23">
        <v>9579</v>
      </c>
      <c r="D42" s="23">
        <v>82070</v>
      </c>
      <c r="E42" s="23">
        <v>2021</v>
      </c>
      <c r="F42" s="23">
        <v>21518</v>
      </c>
      <c r="G42" s="23">
        <v>42814</v>
      </c>
      <c r="H42" s="23">
        <v>9695</v>
      </c>
      <c r="I42" s="23">
        <v>127647</v>
      </c>
      <c r="J42" s="23">
        <v>20898</v>
      </c>
      <c r="K42" s="23">
        <v>7102</v>
      </c>
      <c r="L42" s="9">
        <f t="shared" si="2"/>
        <v>323344</v>
      </c>
    </row>
    <row r="43" spans="1:12" x14ac:dyDescent="0.25">
      <c r="A43" s="22">
        <v>35</v>
      </c>
      <c r="B43" s="3" t="s">
        <v>36</v>
      </c>
      <c r="C43" s="23">
        <v>1828234</v>
      </c>
      <c r="D43" s="23">
        <v>1821309</v>
      </c>
      <c r="E43" s="23">
        <v>292366</v>
      </c>
      <c r="F43" s="23">
        <v>490792</v>
      </c>
      <c r="G43" s="23">
        <v>1479440</v>
      </c>
      <c r="H43" s="23">
        <v>686207</v>
      </c>
      <c r="I43" s="23">
        <v>2290734</v>
      </c>
      <c r="J43" s="23">
        <v>381691</v>
      </c>
      <c r="K43" s="23">
        <v>883488</v>
      </c>
      <c r="L43" s="9">
        <f t="shared" si="2"/>
        <v>10154261</v>
      </c>
    </row>
    <row r="44" spans="1:12" x14ac:dyDescent="0.25">
      <c r="A44" s="22">
        <v>36</v>
      </c>
      <c r="B44" s="3" t="s">
        <v>37</v>
      </c>
      <c r="C44" s="23">
        <v>0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9">
        <f t="shared" si="2"/>
        <v>0</v>
      </c>
    </row>
    <row r="45" spans="1:12" x14ac:dyDescent="0.25">
      <c r="A45" s="22">
        <v>37</v>
      </c>
      <c r="B45" s="3" t="s">
        <v>38</v>
      </c>
      <c r="C45" s="23">
        <v>7163887</v>
      </c>
      <c r="D45" s="23">
        <v>3943600</v>
      </c>
      <c r="E45" s="23">
        <v>727705</v>
      </c>
      <c r="F45" s="23">
        <v>901919</v>
      </c>
      <c r="G45" s="23">
        <v>8113834</v>
      </c>
      <c r="H45" s="23">
        <v>1137328</v>
      </c>
      <c r="I45" s="23">
        <v>14987455</v>
      </c>
      <c r="J45" s="23">
        <v>2056780</v>
      </c>
      <c r="K45" s="23">
        <v>3230405</v>
      </c>
      <c r="L45" s="9">
        <f t="shared" si="2"/>
        <v>42262913</v>
      </c>
    </row>
    <row r="46" spans="1:12" x14ac:dyDescent="0.25">
      <c r="A46" s="22">
        <v>38</v>
      </c>
      <c r="B46" s="3" t="s">
        <v>39</v>
      </c>
      <c r="C46" s="23">
        <v>18598161</v>
      </c>
      <c r="D46" s="23">
        <v>14927354</v>
      </c>
      <c r="E46" s="23">
        <v>3274557</v>
      </c>
      <c r="F46" s="23">
        <v>8977614</v>
      </c>
      <c r="G46" s="23">
        <v>20941716</v>
      </c>
      <c r="H46" s="23">
        <v>7376766</v>
      </c>
      <c r="I46" s="23">
        <v>39753193</v>
      </c>
      <c r="J46" s="23">
        <v>7982416</v>
      </c>
      <c r="K46" s="23">
        <v>8554748</v>
      </c>
      <c r="L46" s="9">
        <f t="shared" si="2"/>
        <v>130386525</v>
      </c>
    </row>
    <row r="47" spans="1:12" s="13" customFormat="1" x14ac:dyDescent="0.25">
      <c r="A47" s="28"/>
      <c r="B47" s="28"/>
      <c r="C47" s="29"/>
      <c r="D47" s="28"/>
      <c r="E47" s="29"/>
      <c r="F47" s="29"/>
      <c r="G47" s="29"/>
      <c r="H47" s="29"/>
      <c r="I47" s="29"/>
      <c r="J47" s="61"/>
      <c r="K47" s="61"/>
      <c r="L47" s="29"/>
    </row>
    <row r="48" spans="1:12" s="13" customFormat="1" x14ac:dyDescent="0.25">
      <c r="A48" s="28"/>
      <c r="B48" s="28"/>
      <c r="C48" s="29"/>
      <c r="D48" s="28"/>
      <c r="E48" s="29"/>
      <c r="F48" s="29"/>
      <c r="G48" s="29"/>
      <c r="H48" s="29"/>
      <c r="I48" s="29"/>
      <c r="J48" s="29"/>
      <c r="K48" s="29"/>
      <c r="L48" s="28"/>
    </row>
    <row r="49" spans="1:12" s="13" customFormat="1" x14ac:dyDescent="0.25">
      <c r="A49" s="28"/>
      <c r="B49" s="28"/>
      <c r="C49" s="29"/>
      <c r="D49" s="28"/>
      <c r="E49" s="29"/>
      <c r="F49" s="29"/>
      <c r="G49" s="29"/>
      <c r="H49" s="29"/>
      <c r="I49" s="29"/>
      <c r="J49" s="61"/>
      <c r="K49" s="61"/>
      <c r="L49" s="29"/>
    </row>
    <row r="50" spans="1:12" x14ac:dyDescent="0.25">
      <c r="A50" s="20" t="s">
        <v>113</v>
      </c>
      <c r="B50" s="21"/>
      <c r="L50"/>
    </row>
    <row r="51" spans="1:12" x14ac:dyDescent="0.25">
      <c r="A51" s="73" t="s">
        <v>362</v>
      </c>
      <c r="B51" s="74"/>
      <c r="C51" s="38" t="s">
        <v>112</v>
      </c>
      <c r="D51" s="38" t="s">
        <v>352</v>
      </c>
      <c r="E51" s="38" t="s">
        <v>353</v>
      </c>
      <c r="F51" s="38" t="s">
        <v>354</v>
      </c>
      <c r="G51" s="38" t="s">
        <v>355</v>
      </c>
      <c r="H51" s="38" t="s">
        <v>356</v>
      </c>
      <c r="I51" s="38" t="s">
        <v>357</v>
      </c>
      <c r="J51" s="38" t="s">
        <v>358</v>
      </c>
      <c r="K51" s="38" t="s">
        <v>359</v>
      </c>
      <c r="L51" s="38" t="s">
        <v>360</v>
      </c>
    </row>
    <row r="52" spans="1:12" x14ac:dyDescent="0.25">
      <c r="A52" s="75"/>
      <c r="B52" s="76"/>
      <c r="C52" s="39" t="s">
        <v>59</v>
      </c>
      <c r="D52" s="39" t="s">
        <v>59</v>
      </c>
      <c r="E52" s="39" t="s">
        <v>59</v>
      </c>
      <c r="F52" s="39" t="s">
        <v>59</v>
      </c>
      <c r="G52" s="39" t="s">
        <v>59</v>
      </c>
      <c r="H52" s="39" t="s">
        <v>59</v>
      </c>
      <c r="I52" s="39" t="s">
        <v>59</v>
      </c>
      <c r="J52" s="39" t="s">
        <v>59</v>
      </c>
      <c r="K52" s="39" t="s">
        <v>59</v>
      </c>
      <c r="L52" s="39" t="s">
        <v>59</v>
      </c>
    </row>
    <row r="53" spans="1:12" x14ac:dyDescent="0.25">
      <c r="A53" s="30">
        <v>39</v>
      </c>
      <c r="B53" s="31" t="s">
        <v>142</v>
      </c>
      <c r="C53" s="25"/>
      <c r="D53" s="25"/>
      <c r="E53" s="25"/>
      <c r="F53" s="25"/>
      <c r="G53" s="25"/>
      <c r="H53" s="25"/>
      <c r="I53" s="25"/>
      <c r="J53" s="25"/>
      <c r="K53" s="25"/>
      <c r="L53" s="25"/>
    </row>
    <row r="54" spans="1:12" x14ac:dyDescent="0.25">
      <c r="A54" s="30" t="s">
        <v>143</v>
      </c>
      <c r="B54" s="31" t="s">
        <v>144</v>
      </c>
      <c r="C54" s="25"/>
      <c r="D54" s="25"/>
      <c r="E54" s="25"/>
      <c r="F54" s="25"/>
      <c r="G54" s="25"/>
      <c r="H54" s="25"/>
      <c r="I54" s="25"/>
      <c r="J54" s="25"/>
      <c r="K54" s="25"/>
      <c r="L54" s="25"/>
    </row>
    <row r="55" spans="1:12" x14ac:dyDescent="0.25">
      <c r="A55" s="32" t="s">
        <v>145</v>
      </c>
      <c r="B55" s="33" t="s">
        <v>146</v>
      </c>
      <c r="C55" s="23">
        <v>4727679</v>
      </c>
      <c r="D55" s="23">
        <v>1067572</v>
      </c>
      <c r="E55" s="23">
        <v>249932</v>
      </c>
      <c r="F55" s="23">
        <v>553343</v>
      </c>
      <c r="G55" s="23">
        <v>2688891</v>
      </c>
      <c r="H55" s="23">
        <v>544727</v>
      </c>
      <c r="I55" s="23">
        <v>6760507</v>
      </c>
      <c r="J55" s="23">
        <v>649634</v>
      </c>
      <c r="K55" s="23">
        <v>393186</v>
      </c>
      <c r="L55" s="9">
        <f t="shared" ref="L55:L59" si="3">SUM(C55:K55)</f>
        <v>17635471</v>
      </c>
    </row>
    <row r="56" spans="1:12" x14ac:dyDescent="0.25">
      <c r="A56" s="32" t="s">
        <v>147</v>
      </c>
      <c r="B56" s="33" t="s">
        <v>148</v>
      </c>
      <c r="C56" s="23">
        <v>1504619</v>
      </c>
      <c r="D56" s="23">
        <v>643625</v>
      </c>
      <c r="E56" s="23">
        <v>121998</v>
      </c>
      <c r="F56" s="23">
        <v>201053</v>
      </c>
      <c r="G56" s="23">
        <v>2024409</v>
      </c>
      <c r="H56" s="23">
        <v>154595</v>
      </c>
      <c r="I56" s="23">
        <v>4973195</v>
      </c>
      <c r="J56" s="23">
        <v>360579</v>
      </c>
      <c r="K56" s="23">
        <v>217186</v>
      </c>
      <c r="L56" s="9">
        <f t="shared" si="3"/>
        <v>10201259</v>
      </c>
    </row>
    <row r="57" spans="1:12" x14ac:dyDescent="0.25">
      <c r="A57" s="32" t="s">
        <v>149</v>
      </c>
      <c r="B57" s="33" t="s">
        <v>150</v>
      </c>
      <c r="C57" s="23">
        <v>344688</v>
      </c>
      <c r="D57" s="23">
        <v>161280</v>
      </c>
      <c r="E57" s="23">
        <v>14754</v>
      </c>
      <c r="F57" s="23">
        <v>277946</v>
      </c>
      <c r="G57" s="23">
        <v>135079</v>
      </c>
      <c r="H57" s="23">
        <v>65395</v>
      </c>
      <c r="I57" s="23">
        <v>83749</v>
      </c>
      <c r="J57" s="23">
        <v>98690</v>
      </c>
      <c r="K57" s="23">
        <v>104732</v>
      </c>
      <c r="L57" s="9">
        <f t="shared" si="3"/>
        <v>1286313</v>
      </c>
    </row>
    <row r="58" spans="1:12" x14ac:dyDescent="0.25">
      <c r="A58" s="32" t="s">
        <v>151</v>
      </c>
      <c r="B58" s="33" t="s">
        <v>152</v>
      </c>
      <c r="C58" s="23">
        <v>661426</v>
      </c>
      <c r="D58" s="23">
        <v>197737</v>
      </c>
      <c r="E58" s="23">
        <v>148853</v>
      </c>
      <c r="F58" s="23">
        <v>170468</v>
      </c>
      <c r="G58" s="23">
        <v>1614238</v>
      </c>
      <c r="H58" s="23">
        <v>151090</v>
      </c>
      <c r="I58" s="23">
        <v>1274218</v>
      </c>
      <c r="J58" s="23">
        <v>285697</v>
      </c>
      <c r="K58" s="23">
        <v>85846</v>
      </c>
      <c r="L58" s="9">
        <f t="shared" si="3"/>
        <v>4589573</v>
      </c>
    </row>
    <row r="59" spans="1:12" x14ac:dyDescent="0.25">
      <c r="A59" s="30">
        <v>40</v>
      </c>
      <c r="B59" s="34" t="s">
        <v>153</v>
      </c>
      <c r="C59" s="23">
        <v>107979</v>
      </c>
      <c r="D59" s="23">
        <v>248</v>
      </c>
      <c r="E59" s="23">
        <v>2036</v>
      </c>
      <c r="F59" s="23">
        <v>0</v>
      </c>
      <c r="G59" s="23">
        <v>200907</v>
      </c>
      <c r="H59" s="23">
        <v>2809</v>
      </c>
      <c r="I59" s="23">
        <v>134213</v>
      </c>
      <c r="J59" s="23">
        <v>0</v>
      </c>
      <c r="K59" s="23">
        <v>7488</v>
      </c>
      <c r="L59" s="9">
        <f t="shared" si="3"/>
        <v>455680</v>
      </c>
    </row>
    <row r="60" spans="1:12" x14ac:dyDescent="0.25">
      <c r="A60" s="30">
        <v>41</v>
      </c>
      <c r="B60" s="31" t="s">
        <v>40</v>
      </c>
      <c r="C60" s="26"/>
      <c r="D60" s="26"/>
      <c r="E60" s="26"/>
      <c r="F60" s="26"/>
      <c r="G60" s="26"/>
      <c r="H60" s="26"/>
      <c r="I60" s="26"/>
      <c r="J60" s="26"/>
      <c r="K60" s="26"/>
      <c r="L60" s="26"/>
    </row>
    <row r="61" spans="1:12" x14ac:dyDescent="0.25">
      <c r="A61" s="32" t="s">
        <v>154</v>
      </c>
      <c r="B61" s="33" t="s">
        <v>41</v>
      </c>
      <c r="C61" s="23">
        <v>362908</v>
      </c>
      <c r="D61" s="23">
        <v>306582</v>
      </c>
      <c r="E61" s="23">
        <v>47608</v>
      </c>
      <c r="F61" s="23">
        <v>54610</v>
      </c>
      <c r="G61" s="23">
        <v>354205</v>
      </c>
      <c r="H61" s="23">
        <v>149408</v>
      </c>
      <c r="I61" s="23">
        <v>482701</v>
      </c>
      <c r="J61" s="23">
        <v>120017</v>
      </c>
      <c r="K61" s="23">
        <v>151816</v>
      </c>
      <c r="L61" s="9">
        <f t="shared" ref="L61:L70" si="4">SUM(C61:K61)</f>
        <v>2029855</v>
      </c>
    </row>
    <row r="62" spans="1:12" x14ac:dyDescent="0.25">
      <c r="A62" s="32" t="s">
        <v>155</v>
      </c>
      <c r="B62" s="33" t="s">
        <v>42</v>
      </c>
      <c r="C62" s="23">
        <v>39840</v>
      </c>
      <c r="D62" s="23">
        <v>190415</v>
      </c>
      <c r="E62" s="23">
        <v>54630</v>
      </c>
      <c r="F62" s="23">
        <v>307806</v>
      </c>
      <c r="G62" s="23">
        <v>148273</v>
      </c>
      <c r="H62" s="23">
        <v>328750</v>
      </c>
      <c r="I62" s="23">
        <v>264651</v>
      </c>
      <c r="J62" s="23">
        <v>194372</v>
      </c>
      <c r="K62" s="23">
        <v>151319</v>
      </c>
      <c r="L62" s="9">
        <f t="shared" si="4"/>
        <v>1680056</v>
      </c>
    </row>
    <row r="63" spans="1:12" x14ac:dyDescent="0.25">
      <c r="A63" s="30">
        <v>42</v>
      </c>
      <c r="B63" s="34" t="s">
        <v>43</v>
      </c>
      <c r="C63" s="23">
        <v>193</v>
      </c>
      <c r="D63" s="23">
        <v>0</v>
      </c>
      <c r="E63" s="23">
        <v>0</v>
      </c>
      <c r="F63" s="23">
        <v>220</v>
      </c>
      <c r="G63" s="23">
        <v>0</v>
      </c>
      <c r="H63" s="23">
        <v>46</v>
      </c>
      <c r="I63" s="23">
        <v>0</v>
      </c>
      <c r="J63" s="23">
        <v>97</v>
      </c>
      <c r="K63" s="23">
        <v>0</v>
      </c>
      <c r="L63" s="9">
        <f t="shared" si="4"/>
        <v>556</v>
      </c>
    </row>
    <row r="64" spans="1:12" x14ac:dyDescent="0.25">
      <c r="A64" s="30">
        <v>43</v>
      </c>
      <c r="B64" s="34" t="s">
        <v>44</v>
      </c>
      <c r="C64" s="23">
        <v>244070</v>
      </c>
      <c r="D64" s="23">
        <v>47082</v>
      </c>
      <c r="E64" s="23">
        <v>44671</v>
      </c>
      <c r="F64" s="23">
        <v>21244</v>
      </c>
      <c r="G64" s="23">
        <v>159582</v>
      </c>
      <c r="H64" s="23">
        <v>40883</v>
      </c>
      <c r="I64" s="23">
        <v>772998</v>
      </c>
      <c r="J64" s="23">
        <v>31926</v>
      </c>
      <c r="K64" s="23">
        <v>26996</v>
      </c>
      <c r="L64" s="9">
        <f t="shared" si="4"/>
        <v>1389452</v>
      </c>
    </row>
    <row r="65" spans="1:160" x14ac:dyDescent="0.25">
      <c r="A65" s="30">
        <v>44</v>
      </c>
      <c r="B65" s="34" t="s">
        <v>45</v>
      </c>
      <c r="C65" s="23">
        <v>64773</v>
      </c>
      <c r="D65" s="23">
        <v>75830</v>
      </c>
      <c r="E65" s="23">
        <v>16783</v>
      </c>
      <c r="F65" s="23">
        <v>504</v>
      </c>
      <c r="G65" s="23">
        <v>60796</v>
      </c>
      <c r="H65" s="23">
        <v>50407</v>
      </c>
      <c r="I65" s="23">
        <v>76165</v>
      </c>
      <c r="J65" s="23">
        <v>23139</v>
      </c>
      <c r="K65" s="23">
        <v>71539</v>
      </c>
      <c r="L65" s="9">
        <f t="shared" si="4"/>
        <v>439936</v>
      </c>
    </row>
    <row r="66" spans="1:160" x14ac:dyDescent="0.25">
      <c r="A66" s="30">
        <v>45</v>
      </c>
      <c r="B66" s="34" t="s">
        <v>46</v>
      </c>
      <c r="C66" s="23">
        <v>119750</v>
      </c>
      <c r="D66" s="23">
        <v>14115</v>
      </c>
      <c r="E66" s="23">
        <v>18440</v>
      </c>
      <c r="F66" s="23">
        <v>8011</v>
      </c>
      <c r="G66" s="23">
        <v>6987</v>
      </c>
      <c r="H66" s="23">
        <v>7673</v>
      </c>
      <c r="I66" s="23">
        <v>458015</v>
      </c>
      <c r="J66" s="23">
        <v>84293</v>
      </c>
      <c r="K66" s="23">
        <v>34442</v>
      </c>
      <c r="L66" s="9">
        <f t="shared" si="4"/>
        <v>751726</v>
      </c>
    </row>
    <row r="67" spans="1:160" x14ac:dyDescent="0.25">
      <c r="A67" s="30">
        <v>46</v>
      </c>
      <c r="B67" s="34" t="s">
        <v>47</v>
      </c>
      <c r="C67" s="23">
        <v>105134</v>
      </c>
      <c r="D67" s="23">
        <v>53965</v>
      </c>
      <c r="E67" s="23">
        <v>21537</v>
      </c>
      <c r="F67" s="23">
        <v>20389</v>
      </c>
      <c r="G67" s="23">
        <v>229277</v>
      </c>
      <c r="H67" s="23">
        <v>21071</v>
      </c>
      <c r="I67" s="23">
        <v>165669</v>
      </c>
      <c r="J67" s="23">
        <v>58166</v>
      </c>
      <c r="K67" s="23">
        <v>14690</v>
      </c>
      <c r="L67" s="9">
        <f t="shared" si="4"/>
        <v>689898</v>
      </c>
    </row>
    <row r="68" spans="1:160" x14ac:dyDescent="0.25">
      <c r="A68" s="30">
        <v>47</v>
      </c>
      <c r="B68" s="34" t="s">
        <v>48</v>
      </c>
      <c r="C68" s="23">
        <v>1234</v>
      </c>
      <c r="D68" s="23">
        <v>141</v>
      </c>
      <c r="E68" s="23">
        <v>1799</v>
      </c>
      <c r="F68" s="23">
        <v>8354</v>
      </c>
      <c r="G68" s="23">
        <v>1785</v>
      </c>
      <c r="H68" s="23">
        <v>0</v>
      </c>
      <c r="I68" s="23">
        <v>20472</v>
      </c>
      <c r="J68" s="23">
        <v>0</v>
      </c>
      <c r="K68" s="23">
        <v>248</v>
      </c>
      <c r="L68" s="9">
        <f t="shared" si="4"/>
        <v>34033</v>
      </c>
    </row>
    <row r="69" spans="1:160" x14ac:dyDescent="0.25">
      <c r="A69" s="30">
        <v>48</v>
      </c>
      <c r="B69" s="34" t="s">
        <v>49</v>
      </c>
      <c r="C69" s="23">
        <v>53710</v>
      </c>
      <c r="D69" s="23">
        <v>88041</v>
      </c>
      <c r="E69" s="23">
        <v>205442</v>
      </c>
      <c r="F69" s="23">
        <v>28214</v>
      </c>
      <c r="G69" s="23">
        <v>21593</v>
      </c>
      <c r="H69" s="23">
        <v>0</v>
      </c>
      <c r="I69" s="23">
        <v>181694</v>
      </c>
      <c r="J69" s="23">
        <v>79772</v>
      </c>
      <c r="K69" s="23">
        <v>85550</v>
      </c>
      <c r="L69" s="9">
        <f t="shared" si="4"/>
        <v>744016</v>
      </c>
    </row>
    <row r="70" spans="1:160" x14ac:dyDescent="0.25">
      <c r="A70" s="30">
        <v>49</v>
      </c>
      <c r="B70" s="34" t="s">
        <v>50</v>
      </c>
      <c r="C70" s="23">
        <v>73175</v>
      </c>
      <c r="D70" s="23">
        <v>5771</v>
      </c>
      <c r="E70" s="23">
        <v>1826</v>
      </c>
      <c r="F70" s="23">
        <v>3430</v>
      </c>
      <c r="G70" s="23">
        <v>14372</v>
      </c>
      <c r="H70" s="23">
        <v>14</v>
      </c>
      <c r="I70" s="23">
        <v>59412</v>
      </c>
      <c r="J70" s="23">
        <v>5924</v>
      </c>
      <c r="K70" s="23">
        <v>8075</v>
      </c>
      <c r="L70" s="9">
        <f t="shared" si="4"/>
        <v>171999</v>
      </c>
    </row>
    <row r="71" spans="1:160" x14ac:dyDescent="0.25">
      <c r="A71" s="30">
        <v>50</v>
      </c>
      <c r="B71" s="31" t="s">
        <v>51</v>
      </c>
      <c r="C71" s="26"/>
      <c r="D71" s="26"/>
      <c r="E71" s="26"/>
      <c r="F71" s="26"/>
      <c r="G71" s="26"/>
      <c r="H71" s="26"/>
      <c r="I71" s="26"/>
      <c r="J71" s="26"/>
      <c r="K71" s="26"/>
      <c r="L71" s="26"/>
    </row>
    <row r="72" spans="1:160" x14ac:dyDescent="0.25">
      <c r="A72" s="32" t="s">
        <v>156</v>
      </c>
      <c r="B72" s="33" t="s">
        <v>52</v>
      </c>
      <c r="C72" s="23">
        <v>1371036</v>
      </c>
      <c r="D72" s="23">
        <v>4314840</v>
      </c>
      <c r="E72" s="23">
        <v>459324</v>
      </c>
      <c r="F72" s="23">
        <v>773385</v>
      </c>
      <c r="G72" s="23">
        <v>4731449</v>
      </c>
      <c r="H72" s="23">
        <v>2433249</v>
      </c>
      <c r="I72" s="23">
        <v>1902397</v>
      </c>
      <c r="J72" s="23">
        <v>2196131</v>
      </c>
      <c r="K72" s="23">
        <v>2462172</v>
      </c>
      <c r="L72" s="9">
        <f t="shared" ref="L72:L79" si="5">SUM(C72:K72)</f>
        <v>20643983</v>
      </c>
    </row>
    <row r="73" spans="1:160" x14ac:dyDescent="0.25">
      <c r="A73" s="32" t="s">
        <v>157</v>
      </c>
      <c r="B73" s="33" t="s">
        <v>53</v>
      </c>
      <c r="C73" s="23">
        <v>759527</v>
      </c>
      <c r="D73" s="23">
        <v>432071</v>
      </c>
      <c r="E73" s="23">
        <v>163314</v>
      </c>
      <c r="F73" s="23">
        <v>5093</v>
      </c>
      <c r="G73" s="23">
        <v>870029</v>
      </c>
      <c r="H73" s="23">
        <v>47439</v>
      </c>
      <c r="I73" s="23">
        <v>122654</v>
      </c>
      <c r="J73" s="23">
        <v>0</v>
      </c>
      <c r="K73" s="23">
        <v>230573</v>
      </c>
      <c r="L73" s="9">
        <f t="shared" si="5"/>
        <v>2630700</v>
      </c>
    </row>
    <row r="74" spans="1:160" x14ac:dyDescent="0.25">
      <c r="A74" s="32" t="s">
        <v>158</v>
      </c>
      <c r="B74" s="33" t="s">
        <v>54</v>
      </c>
      <c r="C74" s="23">
        <v>176</v>
      </c>
      <c r="D74" s="23">
        <v>2355</v>
      </c>
      <c r="E74" s="23">
        <v>236</v>
      </c>
      <c r="F74" s="23">
        <v>7948</v>
      </c>
      <c r="G74" s="23">
        <v>69311</v>
      </c>
      <c r="H74" s="23">
        <v>17969</v>
      </c>
      <c r="I74" s="23">
        <v>16429</v>
      </c>
      <c r="J74" s="23">
        <v>0</v>
      </c>
      <c r="K74" s="23">
        <v>5487</v>
      </c>
      <c r="L74" s="9">
        <f t="shared" si="5"/>
        <v>119911</v>
      </c>
    </row>
    <row r="75" spans="1:160" x14ac:dyDescent="0.25">
      <c r="A75" s="32" t="s">
        <v>159</v>
      </c>
      <c r="B75" s="33" t="s">
        <v>14</v>
      </c>
      <c r="C75" s="23">
        <v>104128</v>
      </c>
      <c r="D75" s="23">
        <v>324047</v>
      </c>
      <c r="E75" s="23">
        <v>20228</v>
      </c>
      <c r="F75" s="23">
        <v>599083</v>
      </c>
      <c r="G75" s="23">
        <v>943231</v>
      </c>
      <c r="H75" s="23">
        <v>13234</v>
      </c>
      <c r="I75" s="23">
        <v>61291</v>
      </c>
      <c r="J75" s="23">
        <v>226692</v>
      </c>
      <c r="K75" s="23">
        <v>2081</v>
      </c>
      <c r="L75" s="9">
        <f t="shared" si="5"/>
        <v>2294015</v>
      </c>
    </row>
    <row r="76" spans="1:160" x14ac:dyDescent="0.25">
      <c r="A76" s="32" t="s">
        <v>160</v>
      </c>
      <c r="B76" s="33" t="s">
        <v>55</v>
      </c>
      <c r="C76" s="23">
        <v>1212252</v>
      </c>
      <c r="D76" s="23">
        <v>2786607</v>
      </c>
      <c r="E76" s="23">
        <v>651944</v>
      </c>
      <c r="F76" s="23">
        <v>2014078</v>
      </c>
      <c r="G76" s="23">
        <v>763098</v>
      </c>
      <c r="H76" s="23">
        <v>1082564</v>
      </c>
      <c r="I76" s="23">
        <v>9267694</v>
      </c>
      <c r="J76" s="23">
        <v>1043837</v>
      </c>
      <c r="K76" s="23">
        <v>2302758</v>
      </c>
      <c r="L76" s="9">
        <f t="shared" si="5"/>
        <v>21124832</v>
      </c>
    </row>
    <row r="77" spans="1:160" x14ac:dyDescent="0.25">
      <c r="A77" s="30">
        <v>51</v>
      </c>
      <c r="B77" s="34" t="s">
        <v>56</v>
      </c>
      <c r="C77" s="23">
        <v>583162</v>
      </c>
      <c r="D77" s="23">
        <v>508033</v>
      </c>
      <c r="E77" s="23">
        <v>112369</v>
      </c>
      <c r="F77" s="23">
        <v>957356</v>
      </c>
      <c r="G77" s="23">
        <v>583147</v>
      </c>
      <c r="H77" s="23">
        <v>257017</v>
      </c>
      <c r="I77" s="23">
        <v>4070563</v>
      </c>
      <c r="J77" s="23">
        <v>791362</v>
      </c>
      <c r="K77" s="23">
        <v>403893</v>
      </c>
      <c r="L77" s="9">
        <f t="shared" si="5"/>
        <v>8266902</v>
      </c>
    </row>
    <row r="78" spans="1:160" x14ac:dyDescent="0.25">
      <c r="A78" s="35">
        <v>52</v>
      </c>
      <c r="B78" s="36" t="s">
        <v>57</v>
      </c>
      <c r="C78" s="23">
        <v>6156702</v>
      </c>
      <c r="D78" s="23">
        <v>3706997</v>
      </c>
      <c r="E78" s="23">
        <v>916833</v>
      </c>
      <c r="F78" s="23">
        <v>2965079</v>
      </c>
      <c r="G78" s="23">
        <v>5321057</v>
      </c>
      <c r="H78" s="23">
        <v>2008426</v>
      </c>
      <c r="I78" s="23">
        <v>8604506</v>
      </c>
      <c r="J78" s="23">
        <v>1732088</v>
      </c>
      <c r="K78" s="23">
        <v>1794671</v>
      </c>
      <c r="L78" s="9">
        <f t="shared" si="5"/>
        <v>33206359</v>
      </c>
    </row>
    <row r="79" spans="1:160" x14ac:dyDescent="0.25">
      <c r="A79" s="30">
        <v>53</v>
      </c>
      <c r="B79" s="34" t="s">
        <v>58</v>
      </c>
      <c r="C79" s="23">
        <v>18598161</v>
      </c>
      <c r="D79" s="23">
        <v>14927354</v>
      </c>
      <c r="E79" s="23">
        <v>3274557</v>
      </c>
      <c r="F79" s="23">
        <v>8977614</v>
      </c>
      <c r="G79" s="23">
        <v>20941716</v>
      </c>
      <c r="H79" s="23">
        <v>7376766</v>
      </c>
      <c r="I79" s="23">
        <v>39753193</v>
      </c>
      <c r="J79" s="23">
        <v>7982416</v>
      </c>
      <c r="K79" s="23">
        <v>8554748</v>
      </c>
      <c r="L79" s="9">
        <f t="shared" si="5"/>
        <v>130386525</v>
      </c>
    </row>
    <row r="80" spans="1:160" ht="15.75" x14ac:dyDescent="0.25">
      <c r="A80" s="72"/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72"/>
      <c r="BH80" s="72"/>
      <c r="BI80" s="72"/>
      <c r="BJ80" s="72"/>
      <c r="BK80" s="72"/>
      <c r="BL80" s="72"/>
      <c r="BM80" s="72"/>
      <c r="BN80" s="72"/>
      <c r="BO80" s="72"/>
      <c r="BP80" s="72"/>
      <c r="BQ80" s="72"/>
      <c r="BR80" s="72"/>
      <c r="BS80" s="72"/>
      <c r="BT80" s="72"/>
      <c r="BU80" s="72"/>
      <c r="BV80" s="72"/>
      <c r="BW80" s="72"/>
      <c r="BX80" s="72"/>
      <c r="BY80" s="72"/>
      <c r="BZ80" s="72"/>
      <c r="CA80" s="72"/>
      <c r="CB80" s="72"/>
      <c r="CC80" s="72"/>
      <c r="CD80" s="72"/>
      <c r="CE80" s="72"/>
      <c r="CF80" s="72"/>
      <c r="CG80" s="72"/>
      <c r="CH80" s="72"/>
      <c r="CI80" s="72"/>
      <c r="CJ80" s="72"/>
      <c r="CK80" s="72"/>
      <c r="CL80" s="72"/>
      <c r="CM80" s="72"/>
      <c r="CN80" s="72"/>
      <c r="CO80" s="72"/>
      <c r="CP80" s="72"/>
      <c r="CQ80" s="72"/>
      <c r="CR80" s="72"/>
      <c r="CS80" s="72"/>
      <c r="CT80" s="72"/>
      <c r="CU80" s="72"/>
      <c r="CV80" s="72"/>
      <c r="CW80" s="72"/>
      <c r="CX80" s="72"/>
      <c r="CY80" s="72"/>
      <c r="CZ80" s="72"/>
      <c r="DA80" s="72"/>
      <c r="DB80" s="72"/>
      <c r="DC80" s="72"/>
      <c r="DD80" s="72"/>
      <c r="DE80" s="72"/>
      <c r="DF80" s="72"/>
      <c r="DG80" s="72"/>
      <c r="DH80" s="72"/>
      <c r="DI80" s="72"/>
      <c r="DJ80" s="72"/>
      <c r="DK80" s="72"/>
      <c r="DL80" s="72"/>
      <c r="DM80" s="72"/>
      <c r="DN80" s="72"/>
      <c r="DO80" s="72"/>
      <c r="DP80" s="72"/>
      <c r="DQ80" s="72"/>
      <c r="DR80" s="72"/>
      <c r="DS80" s="72"/>
      <c r="DT80" s="72"/>
      <c r="DU80" s="72"/>
      <c r="DV80" s="72"/>
      <c r="DW80" s="72"/>
      <c r="DX80" s="72"/>
      <c r="DY80" s="72"/>
      <c r="DZ80" s="72"/>
      <c r="EA80" s="72"/>
      <c r="EB80" s="72"/>
      <c r="EC80" s="72"/>
      <c r="ED80" s="72"/>
      <c r="EE80" s="72"/>
      <c r="EF80" s="72"/>
      <c r="EG80" s="72"/>
      <c r="EH80" s="72"/>
      <c r="EI80" s="72"/>
      <c r="EJ80" s="72"/>
      <c r="EK80" s="72"/>
      <c r="EL80" s="72"/>
      <c r="EM80" s="72"/>
      <c r="EN80" s="72"/>
      <c r="EO80" s="72"/>
      <c r="EP80" s="72"/>
      <c r="EQ80" s="72"/>
      <c r="ER80" s="72"/>
      <c r="ES80" s="72"/>
      <c r="ET80" s="72"/>
      <c r="EU80" s="72"/>
      <c r="EV80" s="72"/>
      <c r="EW80" s="72"/>
      <c r="EX80" s="72"/>
      <c r="EY80" s="72"/>
      <c r="EZ80" s="72"/>
      <c r="FA80" s="72"/>
      <c r="FB80" s="72"/>
      <c r="FC80" s="72"/>
      <c r="FD80" s="72"/>
    </row>
  </sheetData>
  <mergeCells count="4">
    <mergeCell ref="A80:FD80"/>
    <mergeCell ref="A51:B52"/>
    <mergeCell ref="A1:L1"/>
    <mergeCell ref="A3:B4"/>
  </mergeCells>
  <conditionalFormatting sqref="A48:XFD48">
    <cfRule type="cellIs" dxfId="2" priority="12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83"/>
  <sheetViews>
    <sheetView topLeftCell="A65" workbookViewId="0">
      <selection activeCell="A83" sqref="A83:XFD83"/>
    </sheetView>
  </sheetViews>
  <sheetFormatPr defaultRowHeight="15" x14ac:dyDescent="0.25"/>
  <cols>
    <col min="1" max="1" width="9.140625" customWidth="1"/>
    <col min="2" max="2" width="43" customWidth="1"/>
    <col min="3" max="12" width="15.5703125" style="37" customWidth="1"/>
    <col min="13" max="325" width="15.5703125" customWidth="1"/>
    <col min="326" max="486" width="15.85546875" customWidth="1"/>
  </cols>
  <sheetData>
    <row r="1" spans="1:14" ht="13.5" customHeight="1" x14ac:dyDescent="0.25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4" ht="15.75" x14ac:dyDescent="0.25">
      <c r="A2" s="79" t="s">
        <v>363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</row>
    <row r="3" spans="1:14" ht="45" customHeight="1" x14ac:dyDescent="0.25">
      <c r="A3" s="78" t="s">
        <v>361</v>
      </c>
      <c r="B3" s="78"/>
      <c r="C3" s="2" t="s">
        <v>112</v>
      </c>
      <c r="D3" s="2" t="s">
        <v>352</v>
      </c>
      <c r="E3" s="2" t="s">
        <v>353</v>
      </c>
      <c r="F3" s="2" t="s">
        <v>354</v>
      </c>
      <c r="G3" s="2" t="s">
        <v>355</v>
      </c>
      <c r="H3" s="2" t="s">
        <v>356</v>
      </c>
      <c r="I3" s="2" t="s">
        <v>357</v>
      </c>
      <c r="J3" s="2" t="s">
        <v>358</v>
      </c>
      <c r="K3" s="2" t="s">
        <v>359</v>
      </c>
      <c r="L3" s="2" t="s">
        <v>360</v>
      </c>
    </row>
    <row r="4" spans="1:14" x14ac:dyDescent="0.25">
      <c r="A4" s="78"/>
      <c r="B4" s="78"/>
      <c r="C4" s="2" t="s">
        <v>59</v>
      </c>
      <c r="D4" s="2" t="s">
        <v>59</v>
      </c>
      <c r="E4" s="2" t="s">
        <v>59</v>
      </c>
      <c r="F4" s="2" t="s">
        <v>59</v>
      </c>
      <c r="G4" s="2" t="s">
        <v>59</v>
      </c>
      <c r="H4" s="2" t="s">
        <v>59</v>
      </c>
      <c r="I4" s="2" t="s">
        <v>59</v>
      </c>
      <c r="J4" s="2" t="s">
        <v>59</v>
      </c>
      <c r="K4" s="2" t="s">
        <v>59</v>
      </c>
      <c r="L4" s="2" t="s">
        <v>59</v>
      </c>
    </row>
    <row r="5" spans="1:14" x14ac:dyDescent="0.25">
      <c r="A5" s="5">
        <v>54</v>
      </c>
      <c r="B5" s="8" t="s">
        <v>0</v>
      </c>
      <c r="C5" s="9">
        <v>5579311</v>
      </c>
      <c r="D5" s="9">
        <v>2830737</v>
      </c>
      <c r="E5" s="9">
        <v>607243</v>
      </c>
      <c r="F5" s="9">
        <v>973650</v>
      </c>
      <c r="G5" s="9">
        <v>4515345</v>
      </c>
      <c r="H5" s="9">
        <v>731403</v>
      </c>
      <c r="I5" s="9">
        <v>7711031</v>
      </c>
      <c r="J5" s="9">
        <v>1001617</v>
      </c>
      <c r="K5" s="9">
        <v>1151144</v>
      </c>
      <c r="L5" s="9">
        <f>SUM(C5:K5)</f>
        <v>25101481</v>
      </c>
      <c r="N5" s="63"/>
    </row>
    <row r="6" spans="1:14" x14ac:dyDescent="0.25">
      <c r="A6" s="5">
        <v>55</v>
      </c>
      <c r="B6" s="3" t="s">
        <v>1</v>
      </c>
      <c r="C6" s="9">
        <v>849451</v>
      </c>
      <c r="D6" s="9">
        <v>249203</v>
      </c>
      <c r="E6" s="9">
        <v>22980</v>
      </c>
      <c r="F6" s="9">
        <v>25398</v>
      </c>
      <c r="G6" s="9">
        <v>826554</v>
      </c>
      <c r="H6" s="9">
        <v>46779</v>
      </c>
      <c r="I6" s="9">
        <v>1241406</v>
      </c>
      <c r="J6" s="9">
        <v>39392</v>
      </c>
      <c r="K6" s="9">
        <v>16016</v>
      </c>
      <c r="L6" s="9">
        <f t="shared" ref="L6:L49" si="0">SUM(C6:K6)</f>
        <v>3317179</v>
      </c>
      <c r="N6" s="63"/>
    </row>
    <row r="7" spans="1:14" x14ac:dyDescent="0.25">
      <c r="A7" s="5">
        <v>56</v>
      </c>
      <c r="B7" s="3" t="s">
        <v>2</v>
      </c>
      <c r="C7" s="9">
        <v>1850</v>
      </c>
      <c r="D7" s="9">
        <v>1</v>
      </c>
      <c r="E7" s="9">
        <v>38961</v>
      </c>
      <c r="F7" s="9">
        <v>290</v>
      </c>
      <c r="G7" s="9">
        <v>5566</v>
      </c>
      <c r="H7" s="9">
        <v>0</v>
      </c>
      <c r="I7" s="9">
        <v>44752</v>
      </c>
      <c r="J7" s="9">
        <v>0</v>
      </c>
      <c r="K7" s="9">
        <v>254</v>
      </c>
      <c r="L7" s="9">
        <f t="shared" si="0"/>
        <v>91674</v>
      </c>
      <c r="N7" s="63"/>
    </row>
    <row r="8" spans="1:14" x14ac:dyDescent="0.25">
      <c r="A8" s="5">
        <v>57</v>
      </c>
      <c r="B8" s="3" t="s">
        <v>3</v>
      </c>
      <c r="C8" s="9">
        <v>807048</v>
      </c>
      <c r="D8" s="9">
        <v>603029</v>
      </c>
      <c r="E8" s="9">
        <v>140961</v>
      </c>
      <c r="F8" s="9">
        <v>542966</v>
      </c>
      <c r="G8" s="9">
        <v>411820</v>
      </c>
      <c r="H8" s="9">
        <v>48639</v>
      </c>
      <c r="I8" s="9">
        <v>3863431</v>
      </c>
      <c r="J8" s="9">
        <v>144882</v>
      </c>
      <c r="K8" s="9">
        <v>194454</v>
      </c>
      <c r="L8" s="9">
        <f t="shared" si="0"/>
        <v>6757230</v>
      </c>
      <c r="N8" s="63"/>
    </row>
    <row r="9" spans="1:14" x14ac:dyDescent="0.25">
      <c r="A9" s="5">
        <v>58</v>
      </c>
      <c r="B9" s="3" t="s">
        <v>4</v>
      </c>
      <c r="C9" s="9">
        <v>1803078</v>
      </c>
      <c r="D9" s="9">
        <v>194062</v>
      </c>
      <c r="E9" s="9">
        <v>5565</v>
      </c>
      <c r="F9" s="9">
        <v>55621</v>
      </c>
      <c r="G9" s="9">
        <v>1052747</v>
      </c>
      <c r="H9" s="9">
        <v>163001</v>
      </c>
      <c r="I9" s="9">
        <v>2097744</v>
      </c>
      <c r="J9" s="9">
        <v>157824</v>
      </c>
      <c r="K9" s="9">
        <v>71338</v>
      </c>
      <c r="L9" s="9">
        <f t="shared" si="0"/>
        <v>5600980</v>
      </c>
      <c r="N9" s="63"/>
    </row>
    <row r="10" spans="1:14" x14ac:dyDescent="0.25">
      <c r="A10" s="5">
        <v>59</v>
      </c>
      <c r="B10" s="3" t="s">
        <v>5</v>
      </c>
      <c r="C10" s="9">
        <v>124385</v>
      </c>
      <c r="D10" s="9">
        <v>23</v>
      </c>
      <c r="E10" s="9">
        <v>245</v>
      </c>
      <c r="F10" s="9">
        <v>0</v>
      </c>
      <c r="G10" s="9">
        <v>7994</v>
      </c>
      <c r="H10" s="9">
        <v>0</v>
      </c>
      <c r="I10" s="9">
        <v>40914</v>
      </c>
      <c r="J10" s="9">
        <v>194</v>
      </c>
      <c r="K10" s="9">
        <v>545</v>
      </c>
      <c r="L10" s="9">
        <f t="shared" si="0"/>
        <v>174300</v>
      </c>
      <c r="N10" s="63"/>
    </row>
    <row r="11" spans="1:14" x14ac:dyDescent="0.25">
      <c r="A11" s="5">
        <v>60</v>
      </c>
      <c r="B11" s="3" t="s">
        <v>6</v>
      </c>
      <c r="C11" s="9">
        <v>1779396</v>
      </c>
      <c r="D11" s="9">
        <v>1433593</v>
      </c>
      <c r="E11" s="9">
        <v>229089</v>
      </c>
      <c r="F11" s="9">
        <v>582297</v>
      </c>
      <c r="G11" s="9">
        <v>2018348</v>
      </c>
      <c r="H11" s="9">
        <v>289052</v>
      </c>
      <c r="I11" s="9">
        <v>3794173</v>
      </c>
      <c r="J11" s="9">
        <v>702538</v>
      </c>
      <c r="K11" s="9">
        <v>671662</v>
      </c>
      <c r="L11" s="9">
        <f t="shared" si="0"/>
        <v>11500148</v>
      </c>
      <c r="N11" s="63"/>
    </row>
    <row r="12" spans="1:14" x14ac:dyDescent="0.25">
      <c r="A12" s="5">
        <v>61</v>
      </c>
      <c r="B12" s="3" t="s">
        <v>7</v>
      </c>
      <c r="C12" s="9">
        <v>56019</v>
      </c>
      <c r="D12" s="9">
        <v>1814</v>
      </c>
      <c r="E12" s="9">
        <v>208</v>
      </c>
      <c r="F12" s="9">
        <v>0</v>
      </c>
      <c r="G12" s="9">
        <v>51705</v>
      </c>
      <c r="H12" s="9">
        <v>0</v>
      </c>
      <c r="I12" s="9">
        <v>511</v>
      </c>
      <c r="J12" s="9">
        <v>1240</v>
      </c>
      <c r="K12" s="9">
        <v>3364</v>
      </c>
      <c r="L12" s="9">
        <f t="shared" si="0"/>
        <v>114861</v>
      </c>
      <c r="N12" s="63"/>
    </row>
    <row r="13" spans="1:14" x14ac:dyDescent="0.25">
      <c r="A13" s="5">
        <v>62</v>
      </c>
      <c r="B13" s="3" t="s">
        <v>8</v>
      </c>
      <c r="C13" s="9">
        <v>956045</v>
      </c>
      <c r="D13" s="9">
        <v>684861</v>
      </c>
      <c r="E13" s="9">
        <v>97466</v>
      </c>
      <c r="F13" s="9">
        <v>206562</v>
      </c>
      <c r="G13" s="9">
        <v>1968179</v>
      </c>
      <c r="H13" s="9">
        <v>171627</v>
      </c>
      <c r="I13" s="9">
        <v>3271111</v>
      </c>
      <c r="J13" s="9">
        <v>300416</v>
      </c>
      <c r="K13" s="9">
        <v>474537</v>
      </c>
      <c r="L13" s="9">
        <f t="shared" si="0"/>
        <v>8130804</v>
      </c>
      <c r="N13" s="63"/>
    </row>
    <row r="14" spans="1:14" x14ac:dyDescent="0.25">
      <c r="A14" s="5">
        <v>63</v>
      </c>
      <c r="B14" s="14" t="s">
        <v>60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N14" s="63"/>
    </row>
    <row r="15" spans="1:14" x14ac:dyDescent="0.25">
      <c r="A15" s="6" t="s">
        <v>61</v>
      </c>
      <c r="B15" s="7" t="s">
        <v>62</v>
      </c>
      <c r="C15" s="9">
        <v>464259</v>
      </c>
      <c r="D15" s="9">
        <v>305536</v>
      </c>
      <c r="E15" s="9">
        <v>84776</v>
      </c>
      <c r="F15" s="9">
        <v>725927</v>
      </c>
      <c r="G15" s="9">
        <v>1770104</v>
      </c>
      <c r="H15" s="9">
        <v>549436</v>
      </c>
      <c r="I15" s="9">
        <v>5945287</v>
      </c>
      <c r="J15" s="9">
        <v>507282</v>
      </c>
      <c r="K15" s="9">
        <v>393196</v>
      </c>
      <c r="L15" s="9">
        <f t="shared" si="0"/>
        <v>10745803</v>
      </c>
      <c r="N15" s="63"/>
    </row>
    <row r="16" spans="1:14" x14ac:dyDescent="0.25">
      <c r="A16" s="6" t="s">
        <v>63</v>
      </c>
      <c r="B16" s="4" t="s">
        <v>64</v>
      </c>
      <c r="C16" s="9">
        <v>7842060</v>
      </c>
      <c r="D16" s="9">
        <v>3574631</v>
      </c>
      <c r="E16" s="9">
        <v>759772</v>
      </c>
      <c r="F16" s="9">
        <v>2310019</v>
      </c>
      <c r="G16" s="9">
        <v>8704373</v>
      </c>
      <c r="H16" s="9">
        <v>1765185</v>
      </c>
      <c r="I16" s="9">
        <v>21085561</v>
      </c>
      <c r="J16" s="9">
        <v>2226978</v>
      </c>
      <c r="K16" s="9">
        <v>1291162</v>
      </c>
      <c r="L16" s="9">
        <f t="shared" si="0"/>
        <v>49559741</v>
      </c>
      <c r="N16" s="63"/>
    </row>
    <row r="17" spans="1:14" x14ac:dyDescent="0.25">
      <c r="A17" s="6" t="s">
        <v>65</v>
      </c>
      <c r="B17" s="4" t="s">
        <v>66</v>
      </c>
      <c r="C17" s="9">
        <v>802</v>
      </c>
      <c r="D17" s="9">
        <v>2923</v>
      </c>
      <c r="E17" s="9">
        <v>0</v>
      </c>
      <c r="F17" s="9">
        <v>3041</v>
      </c>
      <c r="G17" s="9">
        <v>4428</v>
      </c>
      <c r="H17" s="9">
        <v>0</v>
      </c>
      <c r="I17" s="9">
        <v>71522</v>
      </c>
      <c r="J17" s="9">
        <v>669</v>
      </c>
      <c r="K17" s="9">
        <v>0</v>
      </c>
      <c r="L17" s="9">
        <f t="shared" si="0"/>
        <v>83385</v>
      </c>
      <c r="N17" s="63"/>
    </row>
    <row r="18" spans="1:14" x14ac:dyDescent="0.25">
      <c r="A18" s="5">
        <v>64</v>
      </c>
      <c r="B18" s="14" t="s">
        <v>9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N18" s="63"/>
    </row>
    <row r="19" spans="1:14" x14ac:dyDescent="0.25">
      <c r="A19" s="6" t="s">
        <v>67</v>
      </c>
      <c r="B19" s="4" t="s">
        <v>10</v>
      </c>
      <c r="C19" s="9">
        <v>0</v>
      </c>
      <c r="D19" s="9">
        <v>0</v>
      </c>
      <c r="E19" s="9">
        <v>0</v>
      </c>
      <c r="F19" s="9">
        <v>0</v>
      </c>
      <c r="G19" s="9">
        <v>681</v>
      </c>
      <c r="H19" s="9">
        <v>18772</v>
      </c>
      <c r="I19" s="9">
        <v>0</v>
      </c>
      <c r="J19" s="9">
        <v>0</v>
      </c>
      <c r="K19" s="9">
        <v>1580</v>
      </c>
      <c r="L19" s="9">
        <f t="shared" si="0"/>
        <v>21033</v>
      </c>
      <c r="N19" s="63"/>
    </row>
    <row r="20" spans="1:14" x14ac:dyDescent="0.25">
      <c r="A20" s="6" t="s">
        <v>68</v>
      </c>
      <c r="B20" s="4" t="s">
        <v>11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f t="shared" si="0"/>
        <v>0</v>
      </c>
      <c r="N20" s="63"/>
    </row>
    <row r="21" spans="1:14" x14ac:dyDescent="0.25">
      <c r="A21" s="6" t="s">
        <v>69</v>
      </c>
      <c r="B21" s="4" t="s">
        <v>12</v>
      </c>
      <c r="C21" s="9">
        <v>271700</v>
      </c>
      <c r="D21" s="9">
        <v>119826</v>
      </c>
      <c r="E21" s="9">
        <v>0</v>
      </c>
      <c r="F21" s="9">
        <v>1046</v>
      </c>
      <c r="G21" s="9">
        <v>24512</v>
      </c>
      <c r="H21" s="9">
        <v>11781</v>
      </c>
      <c r="I21" s="9">
        <v>234094</v>
      </c>
      <c r="J21" s="9">
        <v>109423</v>
      </c>
      <c r="K21" s="9">
        <v>7142</v>
      </c>
      <c r="L21" s="9">
        <f t="shared" si="0"/>
        <v>779524</v>
      </c>
      <c r="N21" s="63"/>
    </row>
    <row r="22" spans="1:14" x14ac:dyDescent="0.25">
      <c r="A22" s="6" t="s">
        <v>70</v>
      </c>
      <c r="B22" s="4" t="s">
        <v>13</v>
      </c>
      <c r="C22" s="9">
        <v>57102</v>
      </c>
      <c r="D22" s="9">
        <v>11108</v>
      </c>
      <c r="E22" s="9">
        <v>0</v>
      </c>
      <c r="F22" s="9">
        <v>0</v>
      </c>
      <c r="G22" s="9">
        <v>294</v>
      </c>
      <c r="H22" s="9">
        <v>0</v>
      </c>
      <c r="I22" s="9">
        <v>2817</v>
      </c>
      <c r="J22" s="9">
        <v>0</v>
      </c>
      <c r="K22" s="9">
        <v>0</v>
      </c>
      <c r="L22" s="9">
        <f t="shared" si="0"/>
        <v>71321</v>
      </c>
      <c r="N22" s="63"/>
    </row>
    <row r="23" spans="1:14" x14ac:dyDescent="0.25">
      <c r="A23" s="6" t="s">
        <v>71</v>
      </c>
      <c r="B23" s="4" t="s">
        <v>14</v>
      </c>
      <c r="C23" s="9">
        <v>65638</v>
      </c>
      <c r="D23" s="9">
        <v>86921</v>
      </c>
      <c r="E23" s="9">
        <v>33236</v>
      </c>
      <c r="F23" s="9">
        <v>27099</v>
      </c>
      <c r="G23" s="9">
        <v>193060</v>
      </c>
      <c r="H23" s="9">
        <v>0</v>
      </c>
      <c r="I23" s="9">
        <v>3771</v>
      </c>
      <c r="J23" s="9">
        <v>11667</v>
      </c>
      <c r="K23" s="9">
        <v>0</v>
      </c>
      <c r="L23" s="9">
        <f t="shared" si="0"/>
        <v>421392</v>
      </c>
      <c r="N23" s="63"/>
    </row>
    <row r="24" spans="1:14" x14ac:dyDescent="0.25">
      <c r="A24" s="5">
        <v>65</v>
      </c>
      <c r="B24" s="14" t="s">
        <v>15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N24" s="63"/>
    </row>
    <row r="25" spans="1:14" x14ac:dyDescent="0.25">
      <c r="A25" s="6" t="s">
        <v>72</v>
      </c>
      <c r="B25" s="4" t="s">
        <v>16</v>
      </c>
      <c r="C25" s="9">
        <v>13734</v>
      </c>
      <c r="D25" s="9">
        <v>19255</v>
      </c>
      <c r="E25" s="9">
        <v>2893</v>
      </c>
      <c r="F25" s="9">
        <v>1957</v>
      </c>
      <c r="G25" s="9">
        <v>10426</v>
      </c>
      <c r="H25" s="9">
        <v>2600</v>
      </c>
      <c r="I25" s="9">
        <v>3189</v>
      </c>
      <c r="J25" s="9">
        <v>7421</v>
      </c>
      <c r="K25" s="9">
        <v>16970</v>
      </c>
      <c r="L25" s="9">
        <f t="shared" si="0"/>
        <v>78445</v>
      </c>
      <c r="N25" s="63"/>
    </row>
    <row r="26" spans="1:14" x14ac:dyDescent="0.25">
      <c r="A26" s="6" t="s">
        <v>73</v>
      </c>
      <c r="B26" s="4" t="s">
        <v>17</v>
      </c>
      <c r="C26" s="9">
        <v>10110</v>
      </c>
      <c r="D26" s="9">
        <v>3966</v>
      </c>
      <c r="E26" s="9">
        <v>59</v>
      </c>
      <c r="F26" s="9">
        <v>15543</v>
      </c>
      <c r="G26" s="9">
        <v>57937</v>
      </c>
      <c r="H26" s="9">
        <v>249</v>
      </c>
      <c r="I26" s="9">
        <v>99824</v>
      </c>
      <c r="J26" s="9">
        <v>392</v>
      </c>
      <c r="K26" s="9">
        <v>442</v>
      </c>
      <c r="L26" s="9">
        <f t="shared" si="0"/>
        <v>188522</v>
      </c>
      <c r="N26" s="63"/>
    </row>
    <row r="27" spans="1:14" x14ac:dyDescent="0.25">
      <c r="A27" s="6" t="s">
        <v>74</v>
      </c>
      <c r="B27" s="4" t="s">
        <v>18</v>
      </c>
      <c r="C27" s="9">
        <v>6324</v>
      </c>
      <c r="D27" s="9">
        <v>7636</v>
      </c>
      <c r="E27" s="9">
        <v>3300</v>
      </c>
      <c r="F27" s="9">
        <v>433</v>
      </c>
      <c r="G27" s="9">
        <v>4543</v>
      </c>
      <c r="H27" s="9">
        <v>1184</v>
      </c>
      <c r="I27" s="9">
        <v>30326</v>
      </c>
      <c r="J27" s="9">
        <v>2896</v>
      </c>
      <c r="K27" s="9">
        <v>1981</v>
      </c>
      <c r="L27" s="9">
        <f t="shared" si="0"/>
        <v>58623</v>
      </c>
      <c r="N27" s="63"/>
    </row>
    <row r="28" spans="1:14" x14ac:dyDescent="0.25">
      <c r="A28" s="6" t="s">
        <v>75</v>
      </c>
      <c r="B28" s="4" t="s">
        <v>19</v>
      </c>
      <c r="C28" s="9">
        <v>847</v>
      </c>
      <c r="D28" s="9">
        <v>9</v>
      </c>
      <c r="E28" s="9">
        <v>172</v>
      </c>
      <c r="F28" s="9">
        <v>4187</v>
      </c>
      <c r="G28" s="9">
        <v>2049</v>
      </c>
      <c r="H28" s="9">
        <v>0</v>
      </c>
      <c r="I28" s="9">
        <v>28201</v>
      </c>
      <c r="J28" s="9">
        <v>160</v>
      </c>
      <c r="K28" s="9">
        <v>0</v>
      </c>
      <c r="L28" s="9">
        <f t="shared" si="0"/>
        <v>35625</v>
      </c>
      <c r="N28" s="63"/>
    </row>
    <row r="29" spans="1:14" x14ac:dyDescent="0.25">
      <c r="A29" s="6" t="s">
        <v>76</v>
      </c>
      <c r="B29" s="4" t="s">
        <v>20</v>
      </c>
      <c r="C29" s="9">
        <v>42057</v>
      </c>
      <c r="D29" s="9">
        <v>5405</v>
      </c>
      <c r="E29" s="9">
        <v>891</v>
      </c>
      <c r="F29" s="9">
        <v>893</v>
      </c>
      <c r="G29" s="9">
        <v>7909</v>
      </c>
      <c r="H29" s="9">
        <v>487</v>
      </c>
      <c r="I29" s="9">
        <v>11291</v>
      </c>
      <c r="J29" s="9">
        <v>54</v>
      </c>
      <c r="K29" s="9">
        <v>149</v>
      </c>
      <c r="L29" s="9">
        <f t="shared" si="0"/>
        <v>69136</v>
      </c>
      <c r="N29" s="63"/>
    </row>
    <row r="30" spans="1:14" x14ac:dyDescent="0.25">
      <c r="A30" s="6" t="s">
        <v>77</v>
      </c>
      <c r="B30" s="4" t="s">
        <v>21</v>
      </c>
      <c r="C30" s="9">
        <v>130086</v>
      </c>
      <c r="D30" s="9">
        <v>73548</v>
      </c>
      <c r="E30" s="9">
        <v>14380</v>
      </c>
      <c r="F30" s="9">
        <v>25975</v>
      </c>
      <c r="G30" s="9">
        <v>19890</v>
      </c>
      <c r="H30" s="9">
        <v>10708</v>
      </c>
      <c r="I30" s="9">
        <v>176206</v>
      </c>
      <c r="J30" s="9">
        <v>15450</v>
      </c>
      <c r="K30" s="9">
        <v>48817</v>
      </c>
      <c r="L30" s="9">
        <f t="shared" si="0"/>
        <v>515060</v>
      </c>
      <c r="N30" s="63"/>
    </row>
    <row r="31" spans="1:14" x14ac:dyDescent="0.25">
      <c r="A31" s="6" t="s">
        <v>78</v>
      </c>
      <c r="B31" s="4" t="s">
        <v>22</v>
      </c>
      <c r="C31" s="9">
        <v>302</v>
      </c>
      <c r="D31" s="9">
        <v>472</v>
      </c>
      <c r="E31" s="9">
        <v>105</v>
      </c>
      <c r="F31" s="9">
        <v>158</v>
      </c>
      <c r="G31" s="9">
        <v>169</v>
      </c>
      <c r="H31" s="9">
        <v>38</v>
      </c>
      <c r="I31" s="9">
        <v>5927</v>
      </c>
      <c r="J31" s="9">
        <v>653</v>
      </c>
      <c r="K31" s="9">
        <v>128</v>
      </c>
      <c r="L31" s="9">
        <f t="shared" si="0"/>
        <v>7952</v>
      </c>
      <c r="N31" s="63"/>
    </row>
    <row r="32" spans="1:14" x14ac:dyDescent="0.25">
      <c r="A32" s="6" t="s">
        <v>79</v>
      </c>
      <c r="B32" s="4" t="s">
        <v>23</v>
      </c>
      <c r="C32" s="9">
        <v>251207</v>
      </c>
      <c r="D32" s="9">
        <v>61147</v>
      </c>
      <c r="E32" s="9">
        <v>21320</v>
      </c>
      <c r="F32" s="9">
        <v>25858</v>
      </c>
      <c r="G32" s="9">
        <v>158298</v>
      </c>
      <c r="H32" s="9">
        <v>15673</v>
      </c>
      <c r="I32" s="9">
        <v>192111</v>
      </c>
      <c r="J32" s="9">
        <v>25687</v>
      </c>
      <c r="K32" s="9">
        <v>12891</v>
      </c>
      <c r="L32" s="9">
        <f t="shared" si="0"/>
        <v>764192</v>
      </c>
      <c r="N32" s="63"/>
    </row>
    <row r="33" spans="1:14" x14ac:dyDescent="0.25">
      <c r="A33" s="6" t="s">
        <v>80</v>
      </c>
      <c r="B33" s="4" t="s">
        <v>24</v>
      </c>
      <c r="C33" s="9">
        <v>49629</v>
      </c>
      <c r="D33" s="9">
        <v>37380</v>
      </c>
      <c r="E33" s="9">
        <v>1801</v>
      </c>
      <c r="F33" s="9">
        <v>5945</v>
      </c>
      <c r="G33" s="9">
        <v>73727</v>
      </c>
      <c r="H33" s="9">
        <v>331</v>
      </c>
      <c r="I33" s="9">
        <v>314604</v>
      </c>
      <c r="J33" s="9">
        <v>5998</v>
      </c>
      <c r="K33" s="9">
        <v>12333</v>
      </c>
      <c r="L33" s="9">
        <f t="shared" si="0"/>
        <v>501748</v>
      </c>
      <c r="N33" s="63"/>
    </row>
    <row r="34" spans="1:14" x14ac:dyDescent="0.25">
      <c r="A34" s="6" t="s">
        <v>81</v>
      </c>
      <c r="B34" s="4" t="s">
        <v>25</v>
      </c>
      <c r="C34" s="9">
        <v>11692</v>
      </c>
      <c r="D34" s="9">
        <v>5751</v>
      </c>
      <c r="E34" s="9">
        <v>3905</v>
      </c>
      <c r="F34" s="9">
        <v>2871</v>
      </c>
      <c r="G34" s="9">
        <v>18989</v>
      </c>
      <c r="H34" s="9">
        <v>4400</v>
      </c>
      <c r="I34" s="9">
        <v>136355</v>
      </c>
      <c r="J34" s="9">
        <v>5237</v>
      </c>
      <c r="K34" s="9">
        <v>1433</v>
      </c>
      <c r="L34" s="9">
        <f t="shared" si="0"/>
        <v>190633</v>
      </c>
      <c r="N34" s="63"/>
    </row>
    <row r="35" spans="1:14" x14ac:dyDescent="0.25">
      <c r="A35" s="6" t="s">
        <v>82</v>
      </c>
      <c r="B35" s="4" t="s">
        <v>26</v>
      </c>
      <c r="C35" s="9">
        <v>8343</v>
      </c>
      <c r="D35" s="9">
        <v>5</v>
      </c>
      <c r="E35" s="9">
        <v>104</v>
      </c>
      <c r="F35" s="9">
        <v>0</v>
      </c>
      <c r="G35" s="9">
        <v>20063</v>
      </c>
      <c r="H35" s="9">
        <v>0</v>
      </c>
      <c r="I35" s="9">
        <v>1706</v>
      </c>
      <c r="J35" s="9">
        <v>1857</v>
      </c>
      <c r="K35" s="9">
        <v>0</v>
      </c>
      <c r="L35" s="9">
        <f t="shared" si="0"/>
        <v>32078</v>
      </c>
      <c r="N35" s="63"/>
    </row>
    <row r="36" spans="1:14" x14ac:dyDescent="0.25">
      <c r="A36" s="6" t="s">
        <v>83</v>
      </c>
      <c r="B36" s="4" t="s">
        <v>27</v>
      </c>
      <c r="C36" s="9">
        <v>884</v>
      </c>
      <c r="D36" s="9">
        <v>1481</v>
      </c>
      <c r="E36" s="9">
        <v>450</v>
      </c>
      <c r="F36" s="9">
        <v>636</v>
      </c>
      <c r="G36" s="9">
        <v>24175</v>
      </c>
      <c r="H36" s="9">
        <v>0</v>
      </c>
      <c r="I36" s="9">
        <v>3783</v>
      </c>
      <c r="J36" s="9">
        <v>674</v>
      </c>
      <c r="K36" s="9">
        <v>27</v>
      </c>
      <c r="L36" s="9">
        <f t="shared" si="0"/>
        <v>32110</v>
      </c>
      <c r="N36" s="63"/>
    </row>
    <row r="37" spans="1:14" x14ac:dyDescent="0.25">
      <c r="A37" s="6" t="s">
        <v>84</v>
      </c>
      <c r="B37" s="4" t="s">
        <v>28</v>
      </c>
      <c r="C37" s="9">
        <v>21242</v>
      </c>
      <c r="D37" s="9">
        <v>9077</v>
      </c>
      <c r="E37" s="9">
        <v>1099</v>
      </c>
      <c r="F37" s="9">
        <v>2455</v>
      </c>
      <c r="G37" s="9">
        <v>21478</v>
      </c>
      <c r="H37" s="9">
        <v>677</v>
      </c>
      <c r="I37" s="9">
        <v>35640</v>
      </c>
      <c r="J37" s="9">
        <v>2015</v>
      </c>
      <c r="K37" s="9">
        <v>7883</v>
      </c>
      <c r="L37" s="9">
        <f t="shared" si="0"/>
        <v>101566</v>
      </c>
      <c r="N37" s="63"/>
    </row>
    <row r="38" spans="1:14" x14ac:dyDescent="0.25">
      <c r="A38" s="6" t="s">
        <v>85</v>
      </c>
      <c r="B38" s="4" t="s">
        <v>86</v>
      </c>
      <c r="C38" s="9">
        <v>118522</v>
      </c>
      <c r="D38" s="9">
        <v>28865</v>
      </c>
      <c r="E38" s="9">
        <v>31545</v>
      </c>
      <c r="F38" s="9">
        <v>3626</v>
      </c>
      <c r="G38" s="9">
        <v>6965</v>
      </c>
      <c r="H38" s="9">
        <v>0</v>
      </c>
      <c r="I38" s="9">
        <v>232121</v>
      </c>
      <c r="J38" s="9">
        <v>9992</v>
      </c>
      <c r="K38" s="9">
        <v>5384</v>
      </c>
      <c r="L38" s="9">
        <f t="shared" si="0"/>
        <v>437020</v>
      </c>
      <c r="N38" s="63"/>
    </row>
    <row r="39" spans="1:14" x14ac:dyDescent="0.25">
      <c r="A39" s="6" t="s">
        <v>87</v>
      </c>
      <c r="B39" s="4" t="s">
        <v>29</v>
      </c>
      <c r="C39" s="9">
        <v>21636</v>
      </c>
      <c r="D39" s="9">
        <v>3522</v>
      </c>
      <c r="E39" s="9">
        <v>83</v>
      </c>
      <c r="F39" s="9">
        <v>5602</v>
      </c>
      <c r="G39" s="9">
        <v>29171</v>
      </c>
      <c r="H39" s="9">
        <v>45</v>
      </c>
      <c r="I39" s="9">
        <v>196992</v>
      </c>
      <c r="J39" s="9">
        <v>1406</v>
      </c>
      <c r="K39" s="9">
        <v>476</v>
      </c>
      <c r="L39" s="9">
        <f t="shared" si="0"/>
        <v>258933</v>
      </c>
      <c r="N39" s="63"/>
    </row>
    <row r="40" spans="1:14" x14ac:dyDescent="0.25">
      <c r="A40" s="6" t="s">
        <v>88</v>
      </c>
      <c r="B40" s="4" t="s">
        <v>30</v>
      </c>
      <c r="C40" s="9">
        <v>11458</v>
      </c>
      <c r="D40" s="9">
        <v>5654</v>
      </c>
      <c r="E40" s="9">
        <v>67</v>
      </c>
      <c r="F40" s="9">
        <v>393</v>
      </c>
      <c r="G40" s="9">
        <v>1722</v>
      </c>
      <c r="H40" s="9">
        <v>24</v>
      </c>
      <c r="I40" s="9">
        <v>67669</v>
      </c>
      <c r="J40" s="9">
        <v>492</v>
      </c>
      <c r="K40" s="9">
        <v>0</v>
      </c>
      <c r="L40" s="9">
        <f t="shared" si="0"/>
        <v>87479</v>
      </c>
      <c r="N40" s="63"/>
    </row>
    <row r="41" spans="1:14" x14ac:dyDescent="0.25">
      <c r="A41" s="6" t="s">
        <v>89</v>
      </c>
      <c r="B41" s="4" t="s">
        <v>31</v>
      </c>
      <c r="C41" s="9">
        <v>166250</v>
      </c>
      <c r="D41" s="9">
        <v>2918</v>
      </c>
      <c r="E41" s="9">
        <v>765</v>
      </c>
      <c r="F41" s="9">
        <v>38</v>
      </c>
      <c r="G41" s="9">
        <v>1779</v>
      </c>
      <c r="H41" s="9">
        <v>61</v>
      </c>
      <c r="I41" s="9">
        <v>156214</v>
      </c>
      <c r="J41" s="9">
        <v>6293</v>
      </c>
      <c r="K41" s="9">
        <v>13764</v>
      </c>
      <c r="L41" s="9">
        <f t="shared" si="0"/>
        <v>348082</v>
      </c>
      <c r="N41" s="63"/>
    </row>
    <row r="42" spans="1:14" x14ac:dyDescent="0.25">
      <c r="A42" s="6" t="s">
        <v>90</v>
      </c>
      <c r="B42" s="4" t="s">
        <v>32</v>
      </c>
      <c r="C42" s="9">
        <v>677</v>
      </c>
      <c r="D42" s="9">
        <v>197</v>
      </c>
      <c r="E42" s="9">
        <v>227</v>
      </c>
      <c r="F42" s="9">
        <v>189</v>
      </c>
      <c r="G42" s="9">
        <v>9882</v>
      </c>
      <c r="H42" s="9">
        <v>132</v>
      </c>
      <c r="I42" s="9">
        <v>1473</v>
      </c>
      <c r="J42" s="9">
        <v>7</v>
      </c>
      <c r="K42" s="9">
        <v>113</v>
      </c>
      <c r="L42" s="9">
        <f t="shared" si="0"/>
        <v>12897</v>
      </c>
      <c r="N42" s="63"/>
    </row>
    <row r="43" spans="1:14" x14ac:dyDescent="0.25">
      <c r="A43" s="6" t="s">
        <v>91</v>
      </c>
      <c r="B43" s="4" t="s">
        <v>33</v>
      </c>
      <c r="C43" s="9">
        <v>51942</v>
      </c>
      <c r="D43" s="9">
        <v>23170</v>
      </c>
      <c r="E43" s="9">
        <v>3165</v>
      </c>
      <c r="F43" s="9">
        <v>2048</v>
      </c>
      <c r="G43" s="9">
        <v>50908</v>
      </c>
      <c r="H43" s="9">
        <v>943</v>
      </c>
      <c r="I43" s="9">
        <v>84611</v>
      </c>
      <c r="J43" s="9">
        <v>2857</v>
      </c>
      <c r="K43" s="9">
        <v>2210</v>
      </c>
      <c r="L43" s="9">
        <f t="shared" si="0"/>
        <v>221854</v>
      </c>
      <c r="N43" s="63"/>
    </row>
    <row r="44" spans="1:14" x14ac:dyDescent="0.25">
      <c r="A44" s="6" t="s">
        <v>92</v>
      </c>
      <c r="B44" s="4" t="s">
        <v>34</v>
      </c>
      <c r="C44" s="9">
        <v>74299</v>
      </c>
      <c r="D44" s="9">
        <v>5831</v>
      </c>
      <c r="E44" s="9">
        <v>312</v>
      </c>
      <c r="F44" s="9">
        <v>2415</v>
      </c>
      <c r="G44" s="9">
        <v>78251</v>
      </c>
      <c r="H44" s="9">
        <v>244</v>
      </c>
      <c r="I44" s="9">
        <v>46265</v>
      </c>
      <c r="J44" s="9">
        <v>2818</v>
      </c>
      <c r="K44" s="9">
        <v>4589</v>
      </c>
      <c r="L44" s="9">
        <f t="shared" si="0"/>
        <v>215024</v>
      </c>
      <c r="N44" s="63"/>
    </row>
    <row r="45" spans="1:14" x14ac:dyDescent="0.25">
      <c r="A45" s="6" t="s">
        <v>93</v>
      </c>
      <c r="B45" s="4" t="s">
        <v>35</v>
      </c>
      <c r="C45" s="9">
        <v>957</v>
      </c>
      <c r="D45" s="9">
        <v>29212</v>
      </c>
      <c r="E45" s="9">
        <v>6867</v>
      </c>
      <c r="F45" s="9">
        <v>943</v>
      </c>
      <c r="G45" s="9">
        <v>57211</v>
      </c>
      <c r="H45" s="9">
        <v>21811</v>
      </c>
      <c r="I45" s="9">
        <v>287824</v>
      </c>
      <c r="J45" s="9">
        <v>15126</v>
      </c>
      <c r="K45" s="9">
        <v>6337</v>
      </c>
      <c r="L45" s="9">
        <f t="shared" si="0"/>
        <v>426288</v>
      </c>
      <c r="N45" s="63"/>
    </row>
    <row r="46" spans="1:14" x14ac:dyDescent="0.25">
      <c r="A46" s="5">
        <v>66</v>
      </c>
      <c r="B46" s="8" t="s">
        <v>36</v>
      </c>
      <c r="C46" s="9">
        <v>996128</v>
      </c>
      <c r="D46" s="9">
        <v>1095468</v>
      </c>
      <c r="E46" s="9">
        <v>192593</v>
      </c>
      <c r="F46" s="9">
        <v>279825</v>
      </c>
      <c r="G46" s="9">
        <v>1554024</v>
      </c>
      <c r="H46" s="9">
        <v>211648</v>
      </c>
      <c r="I46" s="9">
        <v>306107</v>
      </c>
      <c r="J46" s="9">
        <v>498624</v>
      </c>
      <c r="K46" s="9">
        <v>524885</v>
      </c>
      <c r="L46" s="9">
        <f t="shared" si="0"/>
        <v>5659302</v>
      </c>
      <c r="N46" s="63"/>
    </row>
    <row r="47" spans="1:14" x14ac:dyDescent="0.25">
      <c r="A47" s="5">
        <v>67</v>
      </c>
      <c r="B47" s="8" t="s">
        <v>37</v>
      </c>
      <c r="C47" s="9">
        <v>4104</v>
      </c>
      <c r="D47" s="9">
        <v>249</v>
      </c>
      <c r="E47" s="9">
        <v>0</v>
      </c>
      <c r="F47" s="9">
        <v>0</v>
      </c>
      <c r="G47" s="9">
        <v>126</v>
      </c>
      <c r="H47" s="9">
        <v>0</v>
      </c>
      <c r="I47" s="9">
        <v>382328</v>
      </c>
      <c r="J47" s="9">
        <v>0</v>
      </c>
      <c r="K47" s="9">
        <v>0</v>
      </c>
      <c r="L47" s="9">
        <f t="shared" si="0"/>
        <v>386807</v>
      </c>
      <c r="N47" s="63"/>
    </row>
    <row r="48" spans="1:14" x14ac:dyDescent="0.25">
      <c r="A48" s="5">
        <v>68</v>
      </c>
      <c r="B48" s="8" t="s">
        <v>38</v>
      </c>
      <c r="C48" s="9">
        <v>2217817</v>
      </c>
      <c r="D48" s="9">
        <v>1652767</v>
      </c>
      <c r="E48" s="9">
        <v>527140</v>
      </c>
      <c r="F48" s="9">
        <v>1539411</v>
      </c>
      <c r="G48" s="9">
        <v>3542474</v>
      </c>
      <c r="H48" s="9">
        <v>1143142</v>
      </c>
      <c r="I48" s="9">
        <v>5875958</v>
      </c>
      <c r="J48" s="9">
        <v>716016</v>
      </c>
      <c r="K48" s="9">
        <v>1016320</v>
      </c>
      <c r="L48" s="9">
        <f t="shared" si="0"/>
        <v>18231045</v>
      </c>
      <c r="N48" s="63"/>
    </row>
    <row r="49" spans="1:14" x14ac:dyDescent="0.25">
      <c r="A49" s="5">
        <v>69</v>
      </c>
      <c r="B49" s="8" t="s">
        <v>39</v>
      </c>
      <c r="C49" s="9">
        <v>24868391</v>
      </c>
      <c r="D49" s="9">
        <v>13171253</v>
      </c>
      <c r="E49" s="9">
        <v>2833745</v>
      </c>
      <c r="F49" s="9">
        <v>7375317</v>
      </c>
      <c r="G49" s="9">
        <v>27307876</v>
      </c>
      <c r="H49" s="9">
        <v>5210072</v>
      </c>
      <c r="I49" s="9">
        <v>58084850</v>
      </c>
      <c r="J49" s="9">
        <v>6526247</v>
      </c>
      <c r="K49" s="9">
        <v>5953526</v>
      </c>
      <c r="L49" s="9">
        <f t="shared" si="0"/>
        <v>151331277</v>
      </c>
      <c r="N49" s="63"/>
    </row>
    <row r="50" spans="1:14" ht="13.5" customHeight="1" x14ac:dyDescent="0.25">
      <c r="A50" s="1"/>
      <c r="B50" s="1"/>
      <c r="C50" s="59"/>
      <c r="D50" s="62"/>
      <c r="E50" s="59"/>
      <c r="F50" s="59"/>
      <c r="G50" s="59"/>
      <c r="H50" s="59"/>
      <c r="I50" s="59"/>
      <c r="J50" s="62"/>
      <c r="K50" s="59"/>
      <c r="L50" s="59"/>
    </row>
    <row r="51" spans="1:14" ht="13.5" customHeight="1" x14ac:dyDescent="0.25">
      <c r="A51" s="1"/>
      <c r="B51" s="1"/>
      <c r="C51" s="59"/>
      <c r="D51" s="59"/>
      <c r="E51" s="59"/>
      <c r="F51" s="59"/>
      <c r="G51" s="59"/>
      <c r="H51" s="59"/>
      <c r="I51" s="59"/>
      <c r="J51" s="59"/>
      <c r="K51" s="59"/>
      <c r="L51" s="59"/>
    </row>
    <row r="52" spans="1:14" ht="13.5" customHeight="1" x14ac:dyDescent="0.25">
      <c r="A52" s="1"/>
      <c r="B52" s="1"/>
      <c r="C52" s="59"/>
      <c r="D52" s="62"/>
      <c r="E52" s="59"/>
      <c r="F52" s="59"/>
      <c r="G52" s="59"/>
      <c r="H52" s="59"/>
      <c r="I52" s="59"/>
      <c r="J52" s="62"/>
      <c r="K52" s="59"/>
      <c r="L52" s="59"/>
    </row>
    <row r="53" spans="1:14" ht="15.75" x14ac:dyDescent="0.25">
      <c r="A53" s="79" t="s">
        <v>363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</row>
    <row r="54" spans="1:14" ht="45" customHeight="1" x14ac:dyDescent="0.25">
      <c r="A54" s="78" t="s">
        <v>362</v>
      </c>
      <c r="B54" s="78"/>
      <c r="C54" s="2" t="s">
        <v>112</v>
      </c>
      <c r="D54" s="2" t="s">
        <v>352</v>
      </c>
      <c r="E54" s="2" t="s">
        <v>353</v>
      </c>
      <c r="F54" s="2" t="s">
        <v>354</v>
      </c>
      <c r="G54" s="2" t="s">
        <v>355</v>
      </c>
      <c r="H54" s="2" t="s">
        <v>356</v>
      </c>
      <c r="I54" s="2" t="s">
        <v>357</v>
      </c>
      <c r="J54" s="2" t="s">
        <v>358</v>
      </c>
      <c r="K54" s="2" t="s">
        <v>359</v>
      </c>
      <c r="L54" s="2" t="s">
        <v>360</v>
      </c>
    </row>
    <row r="55" spans="1:14" x14ac:dyDescent="0.25">
      <c r="A55" s="78"/>
      <c r="B55" s="78"/>
      <c r="C55" s="2" t="s">
        <v>59</v>
      </c>
      <c r="D55" s="2" t="s">
        <v>59</v>
      </c>
      <c r="E55" s="2" t="s">
        <v>59</v>
      </c>
      <c r="F55" s="2" t="s">
        <v>59</v>
      </c>
      <c r="G55" s="2" t="s">
        <v>59</v>
      </c>
      <c r="H55" s="2" t="s">
        <v>59</v>
      </c>
      <c r="I55" s="2" t="s">
        <v>59</v>
      </c>
      <c r="J55" s="2" t="s">
        <v>59</v>
      </c>
      <c r="K55" s="2" t="s">
        <v>59</v>
      </c>
      <c r="L55" s="2" t="s">
        <v>59</v>
      </c>
    </row>
    <row r="56" spans="1:14" x14ac:dyDescent="0.25">
      <c r="A56" s="15">
        <v>70</v>
      </c>
      <c r="B56" s="11" t="s">
        <v>40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</row>
    <row r="57" spans="1:14" x14ac:dyDescent="0.25">
      <c r="A57" s="6" t="s">
        <v>94</v>
      </c>
      <c r="B57" s="7" t="s">
        <v>41</v>
      </c>
      <c r="C57" s="9">
        <v>151358</v>
      </c>
      <c r="D57" s="9">
        <v>875</v>
      </c>
      <c r="E57" s="9">
        <v>0</v>
      </c>
      <c r="F57" s="9">
        <v>685</v>
      </c>
      <c r="G57" s="9">
        <v>109628</v>
      </c>
      <c r="H57" s="9">
        <v>0</v>
      </c>
      <c r="I57" s="9">
        <v>140963</v>
      </c>
      <c r="J57" s="9">
        <v>0</v>
      </c>
      <c r="K57" s="9">
        <v>8282</v>
      </c>
      <c r="L57" s="9">
        <v>411791</v>
      </c>
      <c r="N57" s="64"/>
    </row>
    <row r="58" spans="1:14" x14ac:dyDescent="0.25">
      <c r="A58" s="6" t="s">
        <v>95</v>
      </c>
      <c r="B58" s="7" t="s">
        <v>42</v>
      </c>
      <c r="C58" s="9">
        <v>250537</v>
      </c>
      <c r="D58" s="9">
        <v>107242</v>
      </c>
      <c r="E58" s="9">
        <v>3733</v>
      </c>
      <c r="F58" s="9">
        <v>13066</v>
      </c>
      <c r="G58" s="9">
        <v>104441</v>
      </c>
      <c r="H58" s="9">
        <v>1329</v>
      </c>
      <c r="I58" s="9">
        <v>342156</v>
      </c>
      <c r="J58" s="9">
        <v>777</v>
      </c>
      <c r="K58" s="9">
        <v>1849</v>
      </c>
      <c r="L58" s="9">
        <v>825130</v>
      </c>
      <c r="N58" s="64"/>
    </row>
    <row r="59" spans="1:14" x14ac:dyDescent="0.25">
      <c r="A59" s="5">
        <v>71</v>
      </c>
      <c r="B59" s="10" t="s">
        <v>43</v>
      </c>
      <c r="C59" s="9">
        <v>13128</v>
      </c>
      <c r="D59" s="9">
        <v>12</v>
      </c>
      <c r="E59" s="9">
        <v>0</v>
      </c>
      <c r="F59" s="9">
        <v>3</v>
      </c>
      <c r="G59" s="9">
        <v>0</v>
      </c>
      <c r="H59" s="9">
        <v>0</v>
      </c>
      <c r="I59" s="9">
        <v>202</v>
      </c>
      <c r="J59" s="9">
        <v>0</v>
      </c>
      <c r="K59" s="9">
        <v>0</v>
      </c>
      <c r="L59" s="9">
        <v>13345</v>
      </c>
      <c r="N59" s="64"/>
    </row>
    <row r="60" spans="1:14" x14ac:dyDescent="0.25">
      <c r="A60" s="5">
        <v>72</v>
      </c>
      <c r="B60" s="8" t="s">
        <v>44</v>
      </c>
      <c r="C60" s="9">
        <v>4771</v>
      </c>
      <c r="D60" s="9">
        <v>293</v>
      </c>
      <c r="E60" s="9">
        <v>5049</v>
      </c>
      <c r="F60" s="9">
        <v>669</v>
      </c>
      <c r="G60" s="9">
        <v>6606</v>
      </c>
      <c r="H60" s="9">
        <v>10</v>
      </c>
      <c r="I60" s="9">
        <v>1325</v>
      </c>
      <c r="J60" s="9">
        <v>934</v>
      </c>
      <c r="K60" s="9">
        <v>2852</v>
      </c>
      <c r="L60" s="9">
        <v>22509</v>
      </c>
      <c r="N60" s="64"/>
    </row>
    <row r="61" spans="1:14" x14ac:dyDescent="0.25">
      <c r="A61" s="5">
        <v>73</v>
      </c>
      <c r="B61" s="8" t="s">
        <v>45</v>
      </c>
      <c r="C61" s="9">
        <v>19790</v>
      </c>
      <c r="D61" s="9">
        <v>20288</v>
      </c>
      <c r="E61" s="9">
        <v>1133</v>
      </c>
      <c r="F61" s="9">
        <v>5</v>
      </c>
      <c r="G61" s="9">
        <v>58253</v>
      </c>
      <c r="H61" s="9">
        <v>7111</v>
      </c>
      <c r="I61" s="9">
        <v>83274</v>
      </c>
      <c r="J61" s="9">
        <v>15261</v>
      </c>
      <c r="K61" s="9">
        <v>14598</v>
      </c>
      <c r="L61" s="9">
        <v>219713</v>
      </c>
      <c r="N61" s="64"/>
    </row>
    <row r="62" spans="1:14" x14ac:dyDescent="0.25">
      <c r="A62" s="5">
        <v>74</v>
      </c>
      <c r="B62" s="8" t="s">
        <v>46</v>
      </c>
      <c r="C62" s="9">
        <v>140797</v>
      </c>
      <c r="D62" s="9">
        <v>10098</v>
      </c>
      <c r="E62" s="9">
        <v>110</v>
      </c>
      <c r="F62" s="9">
        <v>0</v>
      </c>
      <c r="G62" s="9">
        <v>6892</v>
      </c>
      <c r="H62" s="9">
        <v>310</v>
      </c>
      <c r="I62" s="9">
        <v>47754</v>
      </c>
      <c r="J62" s="9">
        <v>36681</v>
      </c>
      <c r="K62" s="9">
        <v>59834</v>
      </c>
      <c r="L62" s="9">
        <v>302476</v>
      </c>
      <c r="N62" s="64"/>
    </row>
    <row r="63" spans="1:14" x14ac:dyDescent="0.25">
      <c r="A63" s="5">
        <v>75</v>
      </c>
      <c r="B63" s="8" t="s">
        <v>47</v>
      </c>
      <c r="C63" s="9">
        <v>272253</v>
      </c>
      <c r="D63" s="9">
        <v>18837</v>
      </c>
      <c r="E63" s="9">
        <v>11843</v>
      </c>
      <c r="F63" s="9">
        <v>19640</v>
      </c>
      <c r="G63" s="9">
        <v>339201</v>
      </c>
      <c r="H63" s="9">
        <v>6828</v>
      </c>
      <c r="I63" s="9">
        <v>237616</v>
      </c>
      <c r="J63" s="9">
        <v>7673</v>
      </c>
      <c r="K63" s="9">
        <v>715</v>
      </c>
      <c r="L63" s="9">
        <v>914606</v>
      </c>
      <c r="N63" s="64"/>
    </row>
    <row r="64" spans="1:14" x14ac:dyDescent="0.25">
      <c r="A64" s="5">
        <v>76</v>
      </c>
      <c r="B64" s="8" t="s">
        <v>48</v>
      </c>
      <c r="C64" s="9">
        <v>0</v>
      </c>
      <c r="D64" s="9">
        <v>0</v>
      </c>
      <c r="E64" s="9">
        <v>306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306</v>
      </c>
      <c r="N64" s="64"/>
    </row>
    <row r="65" spans="1:14" x14ac:dyDescent="0.25">
      <c r="A65" s="5">
        <v>77</v>
      </c>
      <c r="B65" s="8" t="s">
        <v>49</v>
      </c>
      <c r="C65" s="9">
        <v>46755</v>
      </c>
      <c r="D65" s="9">
        <v>22699</v>
      </c>
      <c r="E65" s="9">
        <v>14227</v>
      </c>
      <c r="F65" s="9">
        <v>10441</v>
      </c>
      <c r="G65" s="9">
        <v>15274</v>
      </c>
      <c r="H65" s="9">
        <v>0</v>
      </c>
      <c r="I65" s="9">
        <v>121996</v>
      </c>
      <c r="J65" s="9">
        <v>44457</v>
      </c>
      <c r="K65" s="9">
        <v>2096</v>
      </c>
      <c r="L65" s="9">
        <v>277945</v>
      </c>
      <c r="N65" s="64"/>
    </row>
    <row r="66" spans="1:14" ht="18" customHeight="1" x14ac:dyDescent="0.25">
      <c r="A66" s="5">
        <v>78</v>
      </c>
      <c r="B66" s="8" t="s">
        <v>50</v>
      </c>
      <c r="C66" s="9">
        <v>12149</v>
      </c>
      <c r="D66" s="9">
        <v>32</v>
      </c>
      <c r="E66" s="9">
        <v>0</v>
      </c>
      <c r="F66" s="9">
        <v>235</v>
      </c>
      <c r="G66" s="9">
        <v>63028</v>
      </c>
      <c r="H66" s="9">
        <v>0</v>
      </c>
      <c r="I66" s="9">
        <v>6753</v>
      </c>
      <c r="J66" s="9">
        <v>0</v>
      </c>
      <c r="K66" s="9">
        <v>348</v>
      </c>
      <c r="L66" s="9">
        <v>82545</v>
      </c>
      <c r="N66" s="64"/>
    </row>
    <row r="67" spans="1:14" x14ac:dyDescent="0.25">
      <c r="A67" s="5">
        <v>79</v>
      </c>
      <c r="B67" s="11" t="s">
        <v>96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N67" s="64"/>
    </row>
    <row r="68" spans="1:14" x14ac:dyDescent="0.25">
      <c r="A68" s="6" t="s">
        <v>97</v>
      </c>
      <c r="B68" s="7" t="s">
        <v>98</v>
      </c>
      <c r="C68" s="9">
        <v>2786043</v>
      </c>
      <c r="D68" s="9">
        <v>935795</v>
      </c>
      <c r="E68" s="9">
        <v>388558</v>
      </c>
      <c r="F68" s="9">
        <v>1134054</v>
      </c>
      <c r="G68" s="9">
        <v>3002984</v>
      </c>
      <c r="H68" s="9">
        <v>908864</v>
      </c>
      <c r="I68" s="9">
        <v>8418193</v>
      </c>
      <c r="J68" s="9">
        <v>760944</v>
      </c>
      <c r="K68" s="9">
        <v>570566</v>
      </c>
      <c r="L68" s="9">
        <v>18906001</v>
      </c>
      <c r="N68" s="64"/>
    </row>
    <row r="69" spans="1:14" x14ac:dyDescent="0.25">
      <c r="A69" s="6" t="s">
        <v>99</v>
      </c>
      <c r="B69" s="7" t="s">
        <v>100</v>
      </c>
      <c r="C69" s="9">
        <v>11617099</v>
      </c>
      <c r="D69" s="9">
        <v>4911636</v>
      </c>
      <c r="E69" s="9">
        <v>1118798</v>
      </c>
      <c r="F69" s="9">
        <v>2934039</v>
      </c>
      <c r="G69" s="9">
        <v>12373915</v>
      </c>
      <c r="H69" s="9">
        <v>2414218</v>
      </c>
      <c r="I69" s="9">
        <v>31582353</v>
      </c>
      <c r="J69" s="9">
        <v>2476852</v>
      </c>
      <c r="K69" s="9">
        <v>1768021</v>
      </c>
      <c r="L69" s="9">
        <v>71196931</v>
      </c>
      <c r="N69" s="64"/>
    </row>
    <row r="70" spans="1:14" x14ac:dyDescent="0.25">
      <c r="A70" s="6" t="s">
        <v>101</v>
      </c>
      <c r="B70" s="7" t="s">
        <v>102</v>
      </c>
      <c r="C70" s="9">
        <v>1170470</v>
      </c>
      <c r="D70" s="9">
        <v>457611</v>
      </c>
      <c r="E70" s="9">
        <v>138366</v>
      </c>
      <c r="F70" s="9">
        <v>294203</v>
      </c>
      <c r="G70" s="9">
        <v>786139</v>
      </c>
      <c r="H70" s="9">
        <v>242836</v>
      </c>
      <c r="I70" s="9">
        <v>2388026</v>
      </c>
      <c r="J70" s="9">
        <v>308276</v>
      </c>
      <c r="K70" s="9">
        <v>161710</v>
      </c>
      <c r="L70" s="9">
        <v>5947637</v>
      </c>
      <c r="N70" s="64"/>
    </row>
    <row r="71" spans="1:14" x14ac:dyDescent="0.25">
      <c r="A71" s="6" t="s">
        <v>103</v>
      </c>
      <c r="B71" s="7" t="s">
        <v>104</v>
      </c>
      <c r="C71" s="9">
        <v>1508927</v>
      </c>
      <c r="D71" s="9">
        <v>627373</v>
      </c>
      <c r="E71" s="9">
        <v>167429</v>
      </c>
      <c r="F71" s="9">
        <v>502848</v>
      </c>
      <c r="G71" s="9">
        <v>1038266</v>
      </c>
      <c r="H71" s="9">
        <v>244417</v>
      </c>
      <c r="I71" s="9">
        <v>3635333</v>
      </c>
      <c r="J71" s="9">
        <v>280340</v>
      </c>
      <c r="K71" s="9">
        <v>116512</v>
      </c>
      <c r="L71" s="9">
        <v>8121445</v>
      </c>
      <c r="N71" s="64"/>
    </row>
    <row r="72" spans="1:14" x14ac:dyDescent="0.25">
      <c r="A72" s="6" t="s">
        <v>105</v>
      </c>
      <c r="B72" s="7" t="s">
        <v>106</v>
      </c>
      <c r="C72" s="9">
        <v>663341</v>
      </c>
      <c r="D72" s="9">
        <v>10406</v>
      </c>
      <c r="E72" s="9">
        <v>468</v>
      </c>
      <c r="F72" s="9">
        <v>6041</v>
      </c>
      <c r="G72" s="9">
        <v>152237</v>
      </c>
      <c r="H72" s="9">
        <v>5</v>
      </c>
      <c r="I72" s="9">
        <v>363238</v>
      </c>
      <c r="J72" s="9">
        <v>6331</v>
      </c>
      <c r="K72" s="9">
        <v>36170</v>
      </c>
      <c r="L72" s="9">
        <v>1238237</v>
      </c>
      <c r="N72" s="64"/>
    </row>
    <row r="73" spans="1:14" x14ac:dyDescent="0.25">
      <c r="A73" s="5">
        <v>80</v>
      </c>
      <c r="B73" s="11" t="s">
        <v>51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N73" s="64"/>
    </row>
    <row r="74" spans="1:14" x14ac:dyDescent="0.25">
      <c r="A74" s="6" t="s">
        <v>107</v>
      </c>
      <c r="B74" s="7" t="s">
        <v>52</v>
      </c>
      <c r="C74" s="9">
        <v>336308</v>
      </c>
      <c r="D74" s="9">
        <v>1074600</v>
      </c>
      <c r="E74" s="9">
        <v>173123</v>
      </c>
      <c r="F74" s="9">
        <v>690113</v>
      </c>
      <c r="G74" s="9">
        <v>3082234</v>
      </c>
      <c r="H74" s="9">
        <v>562818</v>
      </c>
      <c r="I74" s="9">
        <v>204799</v>
      </c>
      <c r="J74" s="9">
        <v>784927</v>
      </c>
      <c r="K74" s="9">
        <v>749414</v>
      </c>
      <c r="L74" s="9">
        <v>7658336</v>
      </c>
      <c r="N74" s="64"/>
    </row>
    <row r="75" spans="1:14" x14ac:dyDescent="0.25">
      <c r="A75" s="6" t="s">
        <v>108</v>
      </c>
      <c r="B75" s="7" t="s">
        <v>53</v>
      </c>
      <c r="C75" s="9">
        <v>259341</v>
      </c>
      <c r="D75" s="9">
        <v>64409</v>
      </c>
      <c r="E75" s="9">
        <v>37801</v>
      </c>
      <c r="F75" s="9">
        <v>24</v>
      </c>
      <c r="G75" s="9">
        <v>19991</v>
      </c>
      <c r="H75" s="9">
        <v>833</v>
      </c>
      <c r="I75" s="9">
        <v>8099</v>
      </c>
      <c r="J75" s="9">
        <v>276</v>
      </c>
      <c r="K75" s="9">
        <v>137</v>
      </c>
      <c r="L75" s="9">
        <v>390911</v>
      </c>
      <c r="N75" s="64"/>
    </row>
    <row r="76" spans="1:14" x14ac:dyDescent="0.25">
      <c r="A76" s="6" t="s">
        <v>109</v>
      </c>
      <c r="B76" s="7" t="s">
        <v>54</v>
      </c>
      <c r="C76" s="9">
        <v>34</v>
      </c>
      <c r="D76" s="9">
        <v>0</v>
      </c>
      <c r="E76" s="9">
        <v>0</v>
      </c>
      <c r="F76" s="9">
        <v>13204</v>
      </c>
      <c r="G76" s="9">
        <v>4205</v>
      </c>
      <c r="H76" s="9">
        <v>6916</v>
      </c>
      <c r="I76" s="9">
        <v>1442</v>
      </c>
      <c r="J76" s="9">
        <v>301</v>
      </c>
      <c r="K76" s="9">
        <v>0</v>
      </c>
      <c r="L76" s="9">
        <v>26102</v>
      </c>
      <c r="N76" s="64"/>
    </row>
    <row r="77" spans="1:14" x14ac:dyDescent="0.25">
      <c r="A77" s="6" t="s">
        <v>110</v>
      </c>
      <c r="B77" s="7" t="s">
        <v>14</v>
      </c>
      <c r="C77" s="9">
        <v>832578</v>
      </c>
      <c r="D77" s="9">
        <v>234678</v>
      </c>
      <c r="E77" s="9">
        <v>19072</v>
      </c>
      <c r="F77" s="9">
        <v>651</v>
      </c>
      <c r="G77" s="9">
        <v>623995</v>
      </c>
      <c r="H77" s="9">
        <v>4490</v>
      </c>
      <c r="I77" s="9">
        <v>353</v>
      </c>
      <c r="J77" s="9">
        <v>31177</v>
      </c>
      <c r="K77" s="9">
        <v>6495</v>
      </c>
      <c r="L77" s="9">
        <v>1753489</v>
      </c>
      <c r="N77" s="64"/>
    </row>
    <row r="78" spans="1:14" x14ac:dyDescent="0.25">
      <c r="A78" s="6" t="s">
        <v>111</v>
      </c>
      <c r="B78" s="7" t="s">
        <v>55</v>
      </c>
      <c r="C78" s="9">
        <v>3175105</v>
      </c>
      <c r="D78" s="9">
        <v>2106958</v>
      </c>
      <c r="E78" s="9">
        <v>273479</v>
      </c>
      <c r="F78" s="9">
        <v>740376</v>
      </c>
      <c r="G78" s="9">
        <v>2362560</v>
      </c>
      <c r="H78" s="9">
        <v>232350</v>
      </c>
      <c r="I78" s="9">
        <v>6452952</v>
      </c>
      <c r="J78" s="9">
        <v>315649</v>
      </c>
      <c r="K78" s="9">
        <v>976111</v>
      </c>
      <c r="L78" s="9">
        <v>16635540</v>
      </c>
      <c r="N78" s="64"/>
    </row>
    <row r="79" spans="1:14" x14ac:dyDescent="0.25">
      <c r="A79" s="5">
        <v>81</v>
      </c>
      <c r="B79" s="8" t="s">
        <v>56</v>
      </c>
      <c r="C79" s="9">
        <v>265806</v>
      </c>
      <c r="D79" s="9">
        <v>184933</v>
      </c>
      <c r="E79" s="9">
        <v>75186</v>
      </c>
      <c r="F79" s="9">
        <v>162017</v>
      </c>
      <c r="G79" s="9">
        <v>667028</v>
      </c>
      <c r="H79" s="9">
        <v>32993</v>
      </c>
      <c r="I79" s="9">
        <v>92624</v>
      </c>
      <c r="J79" s="9">
        <v>158639</v>
      </c>
      <c r="K79" s="9">
        <v>48461</v>
      </c>
      <c r="L79" s="9">
        <v>1687687</v>
      </c>
      <c r="N79" s="64"/>
    </row>
    <row r="80" spans="1:14" x14ac:dyDescent="0.25">
      <c r="A80" s="5">
        <v>82</v>
      </c>
      <c r="B80" s="8" t="s">
        <v>57</v>
      </c>
      <c r="C80" s="9">
        <v>1341801</v>
      </c>
      <c r="D80" s="9">
        <v>2382478</v>
      </c>
      <c r="E80" s="9">
        <v>405064</v>
      </c>
      <c r="F80" s="9">
        <v>853003</v>
      </c>
      <c r="G80" s="9">
        <v>2490999</v>
      </c>
      <c r="H80" s="9">
        <v>543744</v>
      </c>
      <c r="I80" s="9">
        <v>3955399</v>
      </c>
      <c r="J80" s="9">
        <v>1296752</v>
      </c>
      <c r="K80" s="9">
        <v>1429355</v>
      </c>
      <c r="L80" s="9">
        <v>14698595</v>
      </c>
      <c r="N80" s="64"/>
    </row>
    <row r="81" spans="1:142" x14ac:dyDescent="0.25">
      <c r="A81" s="5">
        <v>83</v>
      </c>
      <c r="B81" s="8" t="s">
        <v>58</v>
      </c>
      <c r="C81" s="17">
        <v>24868391</v>
      </c>
      <c r="D81" s="17">
        <v>13171253</v>
      </c>
      <c r="E81" s="17">
        <v>2833745</v>
      </c>
      <c r="F81" s="17">
        <v>7375317</v>
      </c>
      <c r="G81" s="17">
        <v>27307876</v>
      </c>
      <c r="H81" s="17">
        <v>5210072</v>
      </c>
      <c r="I81" s="17">
        <v>58084850</v>
      </c>
      <c r="J81" s="17">
        <v>6526247</v>
      </c>
      <c r="K81" s="17">
        <v>5953526</v>
      </c>
      <c r="L81" s="17">
        <v>151331277</v>
      </c>
      <c r="N81" s="64"/>
    </row>
    <row r="82" spans="1:142" ht="15.75" x14ac:dyDescent="0.25">
      <c r="A82" s="72"/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2"/>
      <c r="AJ82" s="72"/>
      <c r="AK82" s="72"/>
      <c r="AL82" s="72"/>
      <c r="AM82" s="72"/>
      <c r="AN82" s="72"/>
      <c r="AO82" s="72"/>
      <c r="AP82" s="72"/>
      <c r="AQ82" s="72"/>
      <c r="AR82" s="72"/>
      <c r="AS82" s="72"/>
      <c r="AT82" s="72"/>
      <c r="AU82" s="72"/>
      <c r="AV82" s="72"/>
      <c r="AW82" s="72"/>
      <c r="AX82" s="72"/>
      <c r="AY82" s="72"/>
      <c r="AZ82" s="72"/>
      <c r="BA82" s="72"/>
      <c r="BB82" s="72"/>
      <c r="BC82" s="72"/>
      <c r="BD82" s="72"/>
      <c r="BE82" s="72"/>
      <c r="BF82" s="72"/>
      <c r="BG82" s="72"/>
      <c r="BH82" s="72"/>
      <c r="BI82" s="72"/>
      <c r="BJ82" s="72"/>
      <c r="BK82" s="72"/>
      <c r="BL82" s="72"/>
      <c r="BM82" s="72"/>
      <c r="BN82" s="72"/>
      <c r="BO82" s="72"/>
      <c r="BP82" s="72"/>
      <c r="BQ82" s="72"/>
      <c r="BR82" s="72"/>
      <c r="BS82" s="72"/>
      <c r="BT82" s="72"/>
      <c r="BU82" s="72"/>
      <c r="BV82" s="72"/>
      <c r="BW82" s="72"/>
      <c r="BX82" s="72"/>
      <c r="BY82" s="72"/>
      <c r="BZ82" s="72"/>
      <c r="CA82" s="72"/>
      <c r="CB82" s="72"/>
      <c r="CC82" s="72"/>
      <c r="CD82" s="72"/>
      <c r="CE82" s="72"/>
      <c r="CF82" s="72"/>
      <c r="CG82" s="72"/>
      <c r="CH82" s="72"/>
      <c r="CI82" s="72"/>
      <c r="CJ82" s="72"/>
      <c r="CK82" s="72"/>
      <c r="CL82" s="72"/>
      <c r="CM82" s="72"/>
      <c r="CN82" s="72"/>
      <c r="CO82" s="72"/>
      <c r="CP82" s="72"/>
      <c r="CQ82" s="72"/>
      <c r="CR82" s="72"/>
      <c r="CS82" s="72"/>
      <c r="CT82" s="72"/>
      <c r="CU82" s="72"/>
      <c r="CV82" s="72"/>
      <c r="CW82" s="72"/>
      <c r="CX82" s="72"/>
      <c r="CY82" s="72"/>
      <c r="CZ82" s="72"/>
      <c r="DA82" s="72"/>
      <c r="DB82" s="72"/>
      <c r="DC82" s="72"/>
      <c r="DD82" s="72"/>
      <c r="DE82" s="72"/>
      <c r="DF82" s="72"/>
      <c r="DG82" s="72"/>
      <c r="DH82" s="72"/>
      <c r="DI82" s="72"/>
      <c r="DJ82" s="72"/>
      <c r="DK82" s="72"/>
      <c r="DL82" s="72"/>
      <c r="DM82" s="72"/>
      <c r="DN82" s="72"/>
      <c r="DO82" s="72"/>
      <c r="DP82" s="72"/>
      <c r="DQ82" s="72"/>
      <c r="DR82" s="72"/>
      <c r="DS82" s="72"/>
      <c r="DT82" s="72"/>
      <c r="DU82" s="72"/>
      <c r="DV82" s="72"/>
      <c r="DW82" s="72"/>
      <c r="DX82" s="72"/>
      <c r="DY82" s="72"/>
      <c r="DZ82" s="72"/>
      <c r="EA82" s="72"/>
      <c r="EB82" s="72"/>
      <c r="EC82" s="72"/>
      <c r="ED82" s="72"/>
      <c r="EE82" s="72"/>
      <c r="EF82" s="72"/>
      <c r="EG82" s="72"/>
      <c r="EH82" s="72"/>
      <c r="EI82" s="72"/>
      <c r="EJ82" s="72"/>
      <c r="EK82" s="72"/>
      <c r="EL82" s="72"/>
    </row>
    <row r="83" spans="1:142" x14ac:dyDescent="0.25">
      <c r="C83" s="80"/>
      <c r="D83" s="80"/>
      <c r="E83" s="80"/>
      <c r="F83" s="80"/>
      <c r="G83" s="80"/>
      <c r="H83" s="80"/>
      <c r="I83" s="80"/>
      <c r="J83" s="80"/>
      <c r="K83" s="80"/>
      <c r="L83" s="80"/>
    </row>
  </sheetData>
  <mergeCells count="6">
    <mergeCell ref="A1:L1"/>
    <mergeCell ref="A82:EL82"/>
    <mergeCell ref="A3:B4"/>
    <mergeCell ref="A54:B55"/>
    <mergeCell ref="A2:L2"/>
    <mergeCell ref="A53:L53"/>
  </mergeCells>
  <conditionalFormatting sqref="A51:XFD51">
    <cfRule type="cellIs" dxfId="1" priority="12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 Mhemhe</dc:creator>
  <cp:lastModifiedBy>Malibongwe Mhemhe</cp:lastModifiedBy>
  <dcterms:created xsi:type="dcterms:W3CDTF">2014-06-18T11:48:29Z</dcterms:created>
  <dcterms:modified xsi:type="dcterms:W3CDTF">2014-06-25T10:08:22Z</dcterms:modified>
</cp:coreProperties>
</file>